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j.korzeniewska\Desktop\"/>
    </mc:Choice>
  </mc:AlternateContent>
  <xr:revisionPtr revIDLastSave="0" documentId="13_ncr:1_{52F00800-F013-4DF5-A994-76DBBD401BDB}" xr6:coauthVersionLast="47" xr6:coauthVersionMax="47" xr10:uidLastSave="{00000000-0000-0000-0000-000000000000}"/>
  <bookViews>
    <workbookView xWindow="-120" yWindow="-120" windowWidth="19440" windowHeight="15000" activeTab="2" xr2:uid="{00000000-000D-0000-FFFF-FFFF00000000}"/>
  </bookViews>
  <sheets>
    <sheet name="Zal.1" sheetId="16" r:id="rId1"/>
    <sheet name="Zal. 2.1" sheetId="17" r:id="rId2"/>
    <sheet name="Zal. 2.2 " sheetId="14" r:id="rId3"/>
    <sheet name="Zal. 3.1" sheetId="18" r:id="rId4"/>
    <sheet name="Zał. 3.2" sheetId="13" r:id="rId5"/>
    <sheet name="Zal. 3.3" sheetId="19" r:id="rId6"/>
    <sheet name="Zal. 4.1" sheetId="20" r:id="rId7"/>
    <sheet name="Zał. 4.2" sheetId="15" r:id="rId8"/>
  </sheets>
  <definedNames>
    <definedName name="_xlnm._FilterDatabase" localSheetId="3" hidden="1">'Zal. 3.1'!$A$37:$N$37</definedName>
    <definedName name="ile">'Zał. 4.2'!$AE$4</definedName>
    <definedName name="_xlnm.Print_Area" localSheetId="1">'Zal. 2.1'!$A$1:$F$42</definedName>
    <definedName name="_xlnm.Print_Area" localSheetId="2">'Zal. 2.2 '!$A$1:$E$63</definedName>
    <definedName name="_xlnm.Print_Area" localSheetId="3">'Zal. 3.1'!$A$1:$N$70</definedName>
    <definedName name="_xlnm.Print_Area" localSheetId="5">'Zal. 3.3'!$A$1:$F$27</definedName>
    <definedName name="_xlnm.Print_Area" localSheetId="6">'Zal. 4.1'!$A$1:$X$42</definedName>
    <definedName name="_xlnm.Print_Area" localSheetId="0">Zal.1!$A$1:$E$64</definedName>
    <definedName name="_xlnm.Print_Area" localSheetId="4">'Zał. 3.2'!$A$1:$H$43</definedName>
    <definedName name="_xlnm.Print_Area" localSheetId="7">'Zał. 4.2'!$A$1:$AE$55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3" i="13" l="1"/>
  <c r="D5" i="15"/>
  <c r="F2" i="15"/>
  <c r="G2" i="15"/>
  <c r="H2" i="15"/>
  <c r="I2" i="15"/>
  <c r="J2" i="15"/>
  <c r="K2" i="15"/>
  <c r="L2" i="15"/>
  <c r="M2" i="15"/>
  <c r="N2" i="15"/>
  <c r="O2" i="15"/>
  <c r="P2" i="15"/>
  <c r="Q2" i="15"/>
  <c r="R2" i="15"/>
  <c r="S2" i="15"/>
  <c r="T2" i="15"/>
  <c r="U2" i="15"/>
  <c r="V2" i="15"/>
  <c r="W2" i="15"/>
  <c r="X2" i="15"/>
  <c r="Y2" i="15"/>
  <c r="Z2" i="15"/>
  <c r="AA2" i="15"/>
  <c r="AB2" i="15"/>
  <c r="AC2" i="15"/>
  <c r="AD2" i="15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X41" i="20"/>
  <c r="X40" i="20"/>
  <c r="X39" i="20"/>
  <c r="X38" i="20"/>
  <c r="X37" i="20"/>
  <c r="X36" i="20"/>
  <c r="X35" i="20"/>
  <c r="X34" i="20"/>
  <c r="X33" i="20"/>
  <c r="X32" i="20"/>
  <c r="X30" i="20"/>
  <c r="X29" i="20"/>
  <c r="X28" i="20"/>
  <c r="X27" i="20"/>
  <c r="X26" i="20"/>
  <c r="X25" i="20"/>
  <c r="X24" i="20"/>
  <c r="X23" i="20"/>
  <c r="X22" i="20"/>
  <c r="X21" i="20"/>
  <c r="X20" i="20"/>
  <c r="X19" i="20"/>
  <c r="X17" i="20"/>
  <c r="X16" i="20"/>
  <c r="X15" i="20"/>
  <c r="X14" i="20"/>
  <c r="X13" i="20"/>
  <c r="X12" i="20"/>
  <c r="X11" i="20"/>
  <c r="X10" i="20"/>
  <c r="X9" i="20"/>
  <c r="X8" i="20"/>
  <c r="X7" i="20"/>
  <c r="X6" i="20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41" i="15"/>
  <c r="D29" i="15"/>
  <c r="D30" i="15"/>
  <c r="D31" i="15"/>
  <c r="D32" i="15"/>
  <c r="D33" i="15"/>
  <c r="D34" i="15"/>
  <c r="D35" i="15"/>
  <c r="D36" i="15"/>
  <c r="D37" i="15"/>
  <c r="D38" i="15"/>
  <c r="D39" i="15"/>
  <c r="D28" i="15"/>
  <c r="C42" i="15" l="1"/>
  <c r="C43" i="15"/>
  <c r="C44" i="15"/>
  <c r="C45" i="15"/>
  <c r="C46" i="15"/>
  <c r="C47" i="15"/>
  <c r="C48" i="15"/>
  <c r="C49" i="15"/>
  <c r="C50" i="15"/>
  <c r="C51" i="15"/>
  <c r="C52" i="15"/>
  <c r="C53" i="15"/>
  <c r="C54" i="15"/>
  <c r="C41" i="15"/>
  <c r="C29" i="15"/>
  <c r="C30" i="15"/>
  <c r="C31" i="15"/>
  <c r="C32" i="15"/>
  <c r="C33" i="15"/>
  <c r="C34" i="15"/>
  <c r="C35" i="15"/>
  <c r="C36" i="15"/>
  <c r="C37" i="15"/>
  <c r="C38" i="15"/>
  <c r="C39" i="15"/>
  <c r="C28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11" i="15"/>
  <c r="D11" i="15"/>
  <c r="C12" i="15"/>
  <c r="D12" i="15"/>
  <c r="C13" i="15"/>
  <c r="D13" i="15"/>
  <c r="C14" i="15"/>
  <c r="D14" i="15"/>
  <c r="C6" i="15"/>
  <c r="D6" i="15"/>
  <c r="C7" i="15"/>
  <c r="D7" i="15"/>
  <c r="C8" i="15"/>
  <c r="D8" i="15"/>
  <c r="C9" i="15"/>
  <c r="D9" i="15"/>
  <c r="C10" i="15"/>
  <c r="D10" i="15"/>
  <c r="C5" i="15"/>
  <c r="E43" i="13"/>
  <c r="AE4" i="15"/>
  <c r="Z25" i="15"/>
  <c r="H25" i="15"/>
  <c r="Q35" i="15"/>
  <c r="AC53" i="15"/>
  <c r="O13" i="15"/>
  <c r="L33" i="15"/>
  <c r="G12" i="15"/>
  <c r="R37" i="15"/>
  <c r="L3" i="15"/>
  <c r="U35" i="15"/>
  <c r="I35" i="15"/>
  <c r="V38" i="15"/>
  <c r="G49" i="15"/>
  <c r="X38" i="15"/>
  <c r="P14" i="15"/>
  <c r="R18" i="15"/>
  <c r="P38" i="15"/>
  <c r="X6" i="15"/>
  <c r="AC24" i="15"/>
  <c r="F35" i="15"/>
  <c r="AA54" i="15"/>
  <c r="V51" i="15"/>
  <c r="Y37" i="15"/>
  <c r="AB46" i="15"/>
  <c r="AC48" i="15"/>
  <c r="F28" i="15"/>
  <c r="Y23" i="15"/>
  <c r="V9" i="15"/>
  <c r="X37" i="15"/>
  <c r="H24" i="15"/>
  <c r="AB35" i="15"/>
  <c r="Z43" i="15"/>
  <c r="L11" i="15"/>
  <c r="T22" i="15"/>
  <c r="U52" i="15"/>
  <c r="L13" i="15"/>
  <c r="AA46" i="15"/>
  <c r="M3" i="15"/>
  <c r="G24" i="15"/>
  <c r="Q49" i="15"/>
  <c r="L45" i="15"/>
  <c r="Y15" i="15"/>
  <c r="Q39" i="15"/>
  <c r="W6" i="15"/>
  <c r="K28" i="15"/>
  <c r="U14" i="15"/>
  <c r="F54" i="15"/>
  <c r="R12" i="15"/>
  <c r="N54" i="15"/>
  <c r="M25" i="15"/>
  <c r="AC10" i="15"/>
  <c r="H26" i="15"/>
  <c r="J44" i="15"/>
  <c r="Z35" i="15"/>
  <c r="M5" i="15"/>
  <c r="Y9" i="15"/>
  <c r="R10" i="15"/>
  <c r="Y38" i="15"/>
  <c r="U8" i="15"/>
  <c r="L8" i="15"/>
  <c r="V26" i="15"/>
  <c r="O20" i="15"/>
  <c r="V32" i="15"/>
  <c r="I44" i="15"/>
  <c r="AD49" i="15"/>
  <c r="V36" i="15"/>
  <c r="O43" i="15"/>
  <c r="R46" i="15"/>
  <c r="AC5" i="15"/>
  <c r="V17" i="15"/>
  <c r="Z39" i="15"/>
  <c r="H32" i="15"/>
  <c r="U12" i="15"/>
  <c r="W38" i="15"/>
  <c r="F38" i="15"/>
  <c r="X54" i="15"/>
  <c r="W25" i="15"/>
  <c r="AD20" i="15"/>
  <c r="AA52" i="15"/>
  <c r="J14" i="15"/>
  <c r="Y49" i="15"/>
  <c r="Y22" i="15"/>
  <c r="R16" i="15"/>
  <c r="W22" i="15"/>
  <c r="AA13" i="15"/>
  <c r="O3" i="15"/>
  <c r="Z36" i="15"/>
  <c r="R35" i="15"/>
  <c r="J15" i="15"/>
  <c r="V48" i="15"/>
  <c r="J7" i="15"/>
  <c r="X3" i="15"/>
  <c r="T36" i="15"/>
  <c r="T3" i="15"/>
  <c r="V20" i="15"/>
  <c r="G8" i="15"/>
  <c r="R22" i="15"/>
  <c r="I9" i="15"/>
  <c r="S30" i="15"/>
  <c r="H5" i="15"/>
  <c r="I41" i="15"/>
  <c r="I36" i="15"/>
  <c r="P51" i="15"/>
  <c r="R17" i="15"/>
  <c r="M17" i="15"/>
  <c r="Y48" i="15"/>
  <c r="J17" i="15"/>
  <c r="Q22" i="15"/>
  <c r="U50" i="15"/>
  <c r="J46" i="15"/>
  <c r="AA47" i="15"/>
  <c r="X26" i="15"/>
  <c r="N49" i="15"/>
  <c r="K12" i="15"/>
  <c r="S46" i="15"/>
  <c r="AC9" i="15"/>
  <c r="W15" i="15"/>
  <c r="U20" i="15"/>
  <c r="U17" i="15"/>
  <c r="Z49" i="15"/>
  <c r="T13" i="15"/>
  <c r="AC52" i="15"/>
  <c r="AC30" i="15"/>
  <c r="AB30" i="15"/>
  <c r="AA22" i="15"/>
  <c r="L14" i="15"/>
  <c r="AD12" i="15"/>
  <c r="Z28" i="15"/>
  <c r="P28" i="15"/>
  <c r="I18" i="15"/>
  <c r="AB36" i="15"/>
  <c r="F39" i="15"/>
  <c r="L21" i="15"/>
  <c r="O51" i="15"/>
  <c r="O26" i="15"/>
  <c r="T30" i="15"/>
  <c r="N32" i="15"/>
  <c r="I17" i="15"/>
  <c r="Z26" i="15"/>
  <c r="AB32" i="15"/>
  <c r="AA20" i="15"/>
  <c r="X34" i="15"/>
  <c r="G26" i="15"/>
  <c r="AD39" i="15"/>
  <c r="M6" i="15"/>
  <c r="J42" i="15"/>
  <c r="P23" i="15"/>
  <c r="Y39" i="15"/>
  <c r="O25" i="15"/>
  <c r="W53" i="15"/>
  <c r="H49" i="15"/>
  <c r="Y10" i="15"/>
  <c r="X36" i="15"/>
  <c r="Y6" i="15"/>
  <c r="H9" i="15"/>
  <c r="J54" i="15"/>
  <c r="Y17" i="15"/>
  <c r="J50" i="15"/>
  <c r="AD17" i="15"/>
  <c r="AD53" i="15"/>
  <c r="H30" i="15"/>
  <c r="AD29" i="15"/>
  <c r="AC17" i="15"/>
  <c r="G17" i="15"/>
  <c r="R20" i="15"/>
  <c r="T23" i="15"/>
  <c r="Z15" i="15"/>
  <c r="X35" i="15"/>
  <c r="AC32" i="15"/>
  <c r="Q46" i="15"/>
  <c r="Z16" i="15"/>
  <c r="S11" i="15"/>
  <c r="G32" i="15"/>
  <c r="P44" i="15"/>
  <c r="AD34" i="15"/>
  <c r="H13" i="15"/>
  <c r="AC42" i="15"/>
  <c r="U41" i="15"/>
  <c r="J37" i="15"/>
  <c r="V15" i="15"/>
  <c r="G14" i="15"/>
  <c r="P13" i="15"/>
  <c r="V49" i="15"/>
  <c r="F8" i="15"/>
  <c r="P16" i="15"/>
  <c r="AA49" i="15"/>
  <c r="Q36" i="15"/>
  <c r="I47" i="15"/>
  <c r="U33" i="15"/>
  <c r="O39" i="15"/>
  <c r="P20" i="15"/>
  <c r="AB52" i="15"/>
  <c r="T52" i="15"/>
  <c r="T15" i="15"/>
  <c r="N12" i="15"/>
  <c r="Q51" i="15"/>
  <c r="G51" i="15"/>
  <c r="Z14" i="15"/>
  <c r="Q32" i="15"/>
  <c r="AD21" i="15"/>
  <c r="U48" i="15"/>
  <c r="AB12" i="15"/>
  <c r="N34" i="15"/>
  <c r="Z13" i="15"/>
  <c r="J30" i="15"/>
  <c r="AB26" i="15"/>
  <c r="W9" i="15"/>
  <c r="AC11" i="15"/>
  <c r="V19" i="15"/>
  <c r="J51" i="15"/>
  <c r="V23" i="15"/>
  <c r="K41" i="15"/>
  <c r="R39" i="15"/>
  <c r="N53" i="15"/>
  <c r="K5" i="15"/>
  <c r="M39" i="15"/>
  <c r="O34" i="15"/>
  <c r="P29" i="15"/>
  <c r="T41" i="15"/>
  <c r="O30" i="15"/>
  <c r="F29" i="15"/>
  <c r="S50" i="15"/>
  <c r="AA45" i="15"/>
  <c r="N8" i="15"/>
  <c r="P21" i="15"/>
  <c r="P47" i="15"/>
  <c r="S49" i="15"/>
  <c r="J12" i="15"/>
  <c r="M11" i="15"/>
  <c r="T28" i="15"/>
  <c r="R15" i="15"/>
  <c r="K16" i="15"/>
  <c r="Q13" i="15"/>
  <c r="AB24" i="15"/>
  <c r="R48" i="15"/>
  <c r="W37" i="15"/>
  <c r="AC50" i="15"/>
  <c r="W18" i="15"/>
  <c r="S33" i="15"/>
  <c r="V52" i="15"/>
  <c r="T32" i="15"/>
  <c r="J39" i="15"/>
  <c r="AA36" i="15"/>
  <c r="S36" i="15"/>
  <c r="Y24" i="15"/>
  <c r="F32" i="15"/>
  <c r="Z22" i="15"/>
  <c r="U53" i="15"/>
  <c r="L15" i="15"/>
  <c r="O10" i="15"/>
  <c r="AC38" i="15"/>
  <c r="AA51" i="15"/>
  <c r="V3" i="15"/>
  <c r="S48" i="15"/>
  <c r="U42" i="15"/>
  <c r="T7" i="15"/>
  <c r="Z41" i="15"/>
  <c r="K3" i="15"/>
  <c r="F37" i="15"/>
  <c r="S13" i="15"/>
  <c r="N39" i="15"/>
  <c r="X5" i="15"/>
  <c r="AA43" i="15"/>
  <c r="W50" i="15"/>
  <c r="G6" i="15"/>
  <c r="AD14" i="15"/>
  <c r="I21" i="15"/>
  <c r="O37" i="15"/>
  <c r="I45" i="15"/>
  <c r="X48" i="15"/>
  <c r="Q44" i="15"/>
  <c r="H12" i="15"/>
  <c r="W45" i="15"/>
  <c r="Q38" i="15"/>
  <c r="Z11" i="15"/>
  <c r="W26" i="15"/>
  <c r="Z9" i="15"/>
  <c r="K43" i="15"/>
  <c r="AB49" i="15"/>
  <c r="X51" i="15"/>
  <c r="H44" i="15"/>
  <c r="O7" i="15"/>
  <c r="Q37" i="15"/>
  <c r="V11" i="15"/>
  <c r="O22" i="15"/>
  <c r="AB20" i="15"/>
  <c r="Z52" i="15"/>
  <c r="X17" i="15"/>
  <c r="H53" i="15"/>
  <c r="W12" i="15"/>
  <c r="AD7" i="15"/>
  <c r="P17" i="15"/>
  <c r="Z44" i="15"/>
  <c r="W21" i="15"/>
  <c r="M32" i="15"/>
  <c r="O8" i="15"/>
  <c r="AC51" i="15"/>
  <c r="O42" i="15"/>
  <c r="O45" i="15"/>
  <c r="T14" i="15"/>
  <c r="X20" i="15"/>
  <c r="W24" i="15"/>
  <c r="AD51" i="15"/>
  <c r="F20" i="15"/>
  <c r="AD15" i="15"/>
  <c r="K22" i="15"/>
  <c r="G41" i="15"/>
  <c r="X22" i="15"/>
  <c r="AC19" i="15"/>
  <c r="I5" i="15"/>
  <c r="Z30" i="15"/>
  <c r="S10" i="15"/>
  <c r="R13" i="15"/>
  <c r="G9" i="15"/>
  <c r="G31" i="15"/>
  <c r="R31" i="15"/>
  <c r="AA14" i="15"/>
  <c r="AB17" i="15"/>
  <c r="S28" i="15"/>
  <c r="X31" i="15"/>
  <c r="X47" i="15"/>
  <c r="U7" i="15"/>
  <c r="K17" i="15"/>
  <c r="O12" i="15"/>
  <c r="L34" i="15"/>
  <c r="W33" i="15"/>
  <c r="AB39" i="15"/>
  <c r="X42" i="15"/>
  <c r="N25" i="15"/>
  <c r="K9" i="15"/>
  <c r="W46" i="15"/>
  <c r="U22" i="15"/>
  <c r="AD52" i="15"/>
  <c r="AA34" i="15"/>
  <c r="AB23" i="15"/>
  <c r="Q19" i="15"/>
  <c r="N23" i="15"/>
  <c r="K13" i="15"/>
  <c r="N48" i="15"/>
  <c r="R41" i="15"/>
  <c r="M51" i="15"/>
  <c r="H7" i="15"/>
  <c r="F43" i="15"/>
  <c r="S43" i="15"/>
  <c r="G20" i="15"/>
  <c r="K18" i="15"/>
  <c r="Y5" i="15"/>
  <c r="T12" i="15"/>
  <c r="V13" i="15"/>
  <c r="H28" i="15"/>
  <c r="P19" i="15"/>
  <c r="O31" i="15"/>
  <c r="O15" i="15"/>
  <c r="V54" i="15"/>
  <c r="AD3" i="15"/>
  <c r="P30" i="15"/>
  <c r="AA9" i="15"/>
  <c r="N19" i="15"/>
  <c r="W54" i="15"/>
  <c r="G38" i="15"/>
  <c r="N3" i="15"/>
  <c r="G18" i="15"/>
  <c r="Q10" i="15"/>
  <c r="O5" i="15"/>
  <c r="K10" i="15"/>
  <c r="U13" i="15"/>
  <c r="AC22" i="15"/>
  <c r="V8" i="15"/>
  <c r="F3" i="15"/>
  <c r="V33" i="15"/>
  <c r="J52" i="15"/>
  <c r="P39" i="15"/>
  <c r="AB11" i="15"/>
  <c r="V39" i="15"/>
  <c r="K44" i="15"/>
  <c r="N24" i="15"/>
  <c r="AA18" i="15"/>
  <c r="G45" i="15"/>
  <c r="Y31" i="15"/>
  <c r="AC25" i="15"/>
  <c r="Z23" i="15"/>
  <c r="M53" i="15"/>
  <c r="L52" i="15"/>
  <c r="J36" i="15"/>
  <c r="N13" i="15"/>
  <c r="P53" i="15"/>
  <c r="R5" i="15"/>
  <c r="Y29" i="15"/>
  <c r="AC23" i="15"/>
  <c r="L54" i="15"/>
  <c r="R14" i="15"/>
  <c r="AD5" i="15"/>
  <c r="I53" i="15"/>
  <c r="X19" i="15"/>
  <c r="F25" i="15"/>
  <c r="X53" i="15"/>
  <c r="F52" i="15"/>
  <c r="S17" i="15"/>
  <c r="L9" i="15"/>
  <c r="W8" i="15"/>
  <c r="AD46" i="15"/>
  <c r="AB31" i="15"/>
  <c r="J8" i="15"/>
  <c r="H6" i="15"/>
  <c r="H8" i="15"/>
  <c r="AD9" i="15"/>
  <c r="V42" i="15"/>
  <c r="Y8" i="15"/>
  <c r="AB50" i="15"/>
  <c r="M20" i="15"/>
  <c r="G15" i="15"/>
  <c r="H18" i="15"/>
  <c r="N10" i="15"/>
  <c r="F51" i="15"/>
  <c r="AB38" i="15"/>
  <c r="G36" i="15"/>
  <c r="I16" i="15"/>
  <c r="J47" i="15"/>
  <c r="AD16" i="15"/>
  <c r="S15" i="15"/>
  <c r="X33" i="15"/>
  <c r="L37" i="15"/>
  <c r="J19" i="15"/>
  <c r="P34" i="15"/>
  <c r="H16" i="15"/>
  <c r="F33" i="15"/>
  <c r="F49" i="15"/>
  <c r="AA10" i="15"/>
  <c r="H46" i="15"/>
  <c r="U28" i="15"/>
  <c r="S25" i="15"/>
  <c r="L23" i="15"/>
  <c r="V18" i="15"/>
  <c r="AA17" i="15"/>
  <c r="X18" i="15"/>
  <c r="S21" i="15"/>
  <c r="H52" i="15"/>
  <c r="U3" i="15"/>
  <c r="U46" i="15"/>
  <c r="P37" i="15"/>
  <c r="K42" i="15"/>
  <c r="J49" i="15"/>
  <c r="R3" i="15"/>
  <c r="I20" i="15"/>
  <c r="G21" i="15"/>
  <c r="G53" i="15"/>
  <c r="U16" i="15"/>
  <c r="G35" i="15"/>
  <c r="N29" i="15"/>
  <c r="H42" i="15"/>
  <c r="X28" i="15"/>
  <c r="Z3" i="15"/>
  <c r="H43" i="15"/>
  <c r="Q28" i="15"/>
  <c r="AA39" i="15"/>
  <c r="J6" i="15"/>
  <c r="K46" i="15"/>
  <c r="Z45" i="15"/>
  <c r="I38" i="15"/>
  <c r="R38" i="15"/>
  <c r="J41" i="15"/>
  <c r="O36" i="15"/>
  <c r="AC46" i="15"/>
  <c r="O38" i="15"/>
  <c r="V31" i="15"/>
  <c r="J13" i="15"/>
  <c r="Q54" i="15"/>
  <c r="H48" i="15"/>
  <c r="M13" i="15"/>
  <c r="AC3" i="15"/>
  <c r="AB7" i="15"/>
  <c r="J34" i="15"/>
  <c r="U29" i="15"/>
  <c r="Z29" i="15"/>
  <c r="G43" i="15"/>
  <c r="AD47" i="15"/>
  <c r="J23" i="15"/>
  <c r="AD42" i="15"/>
  <c r="N28" i="15"/>
  <c r="N7" i="15"/>
  <c r="M12" i="15"/>
  <c r="V16" i="15"/>
  <c r="AA19" i="15"/>
  <c r="O18" i="15"/>
  <c r="T18" i="15"/>
  <c r="AD36" i="15"/>
  <c r="AB45" i="15"/>
  <c r="R32" i="15"/>
  <c r="K19" i="15"/>
  <c r="S5" i="15"/>
  <c r="M8" i="15"/>
  <c r="O24" i="15"/>
  <c r="AC36" i="15"/>
  <c r="H54" i="15"/>
  <c r="M48" i="15"/>
  <c r="Z54" i="15"/>
  <c r="O9" i="15"/>
  <c r="Z8" i="15"/>
  <c r="AA35" i="15"/>
  <c r="T50" i="15"/>
  <c r="S51" i="15"/>
  <c r="F13" i="15"/>
  <c r="Z48" i="15"/>
  <c r="T17" i="15"/>
  <c r="M30" i="15"/>
  <c r="AB44" i="15"/>
  <c r="T11" i="15"/>
  <c r="P3" i="15"/>
  <c r="P49" i="15"/>
  <c r="AB13" i="15"/>
  <c r="J29" i="15"/>
  <c r="AB6" i="15"/>
  <c r="N43" i="15"/>
  <c r="P50" i="15"/>
  <c r="L44" i="15"/>
  <c r="T33" i="15"/>
  <c r="T9" i="15"/>
  <c r="W52" i="15"/>
  <c r="K14" i="15"/>
  <c r="M47" i="15"/>
  <c r="L39" i="15"/>
  <c r="G19" i="15"/>
  <c r="J33" i="15"/>
  <c r="W29" i="15"/>
  <c r="N18" i="15"/>
  <c r="I28" i="15"/>
  <c r="V37" i="15"/>
  <c r="T5" i="15"/>
  <c r="U45" i="15"/>
  <c r="U34" i="15"/>
  <c r="X10" i="15"/>
  <c r="Z47" i="15"/>
  <c r="O29" i="15"/>
  <c r="U43" i="15"/>
  <c r="P22" i="15"/>
  <c r="G13" i="15"/>
  <c r="AD8" i="15"/>
  <c r="H51" i="15"/>
  <c r="J38" i="15"/>
  <c r="S9" i="15"/>
  <c r="J31" i="15"/>
  <c r="S18" i="15"/>
  <c r="J24" i="15"/>
  <c r="F31" i="15"/>
  <c r="N11" i="15"/>
  <c r="K21" i="15"/>
  <c r="AA7" i="15"/>
  <c r="L47" i="15"/>
  <c r="I22" i="15"/>
  <c r="Y44" i="15"/>
  <c r="K24" i="15"/>
  <c r="I3" i="15"/>
  <c r="AA5" i="15"/>
  <c r="G3" i="15"/>
  <c r="O47" i="15"/>
  <c r="F42" i="15"/>
  <c r="AA12" i="15"/>
  <c r="Z51" i="15"/>
  <c r="O28" i="15"/>
  <c r="K15" i="15"/>
  <c r="K38" i="15"/>
  <c r="K52" i="15"/>
  <c r="V43" i="15"/>
  <c r="G42" i="15"/>
  <c r="P54" i="15"/>
  <c r="AD24" i="15"/>
  <c r="O17" i="15"/>
  <c r="U49" i="15"/>
  <c r="X13" i="15"/>
  <c r="Q8" i="15"/>
  <c r="AB3" i="15"/>
  <c r="V22" i="15"/>
  <c r="F23" i="15"/>
  <c r="H39" i="15"/>
  <c r="AA16" i="15"/>
  <c r="N42" i="15"/>
  <c r="AB21" i="15"/>
  <c r="Y35" i="15"/>
  <c r="AA29" i="15"/>
  <c r="Q14" i="15"/>
  <c r="U10" i="15"/>
  <c r="AD28" i="15"/>
  <c r="Q6" i="15"/>
  <c r="I23" i="15"/>
  <c r="AD6" i="15"/>
  <c r="I13" i="15"/>
  <c r="K29" i="15"/>
  <c r="T34" i="15"/>
  <c r="U51" i="15"/>
  <c r="K51" i="15"/>
  <c r="X21" i="15"/>
  <c r="P33" i="15"/>
  <c r="H35" i="15"/>
  <c r="M38" i="15"/>
  <c r="G11" i="15"/>
  <c r="F36" i="15"/>
  <c r="N6" i="15"/>
  <c r="AA31" i="15"/>
  <c r="M29" i="15"/>
  <c r="X45" i="15"/>
  <c r="W17" i="15"/>
  <c r="Y21" i="15"/>
  <c r="J35" i="15"/>
  <c r="V34" i="15"/>
  <c r="P9" i="15"/>
  <c r="O16" i="15"/>
  <c r="W47" i="15"/>
  <c r="F47" i="15"/>
  <c r="I37" i="15"/>
  <c r="H29" i="15"/>
  <c r="S20" i="15"/>
  <c r="AB53" i="15"/>
  <c r="S54" i="15"/>
  <c r="M34" i="15"/>
  <c r="AB9" i="15"/>
  <c r="P46" i="15"/>
  <c r="L38" i="15"/>
  <c r="Y45" i="15"/>
  <c r="AC47" i="15"/>
  <c r="R45" i="15"/>
  <c r="N26" i="15"/>
  <c r="T21" i="15"/>
  <c r="I52" i="15"/>
  <c r="F18" i="15"/>
  <c r="I33" i="15"/>
  <c r="H33" i="15"/>
  <c r="W16" i="15"/>
  <c r="H47" i="15"/>
  <c r="O35" i="15"/>
  <c r="S29" i="15"/>
  <c r="G54" i="15"/>
  <c r="P8" i="15"/>
  <c r="Y12" i="15"/>
  <c r="R28" i="15"/>
  <c r="N44" i="15"/>
  <c r="K23" i="15"/>
  <c r="AD23" i="15"/>
  <c r="AB18" i="15"/>
  <c r="K53" i="15"/>
  <c r="F16" i="15"/>
  <c r="J5" i="15"/>
  <c r="P5" i="15"/>
  <c r="AD41" i="15"/>
  <c r="P11" i="15"/>
  <c r="L20" i="15"/>
  <c r="R25" i="15"/>
  <c r="J21" i="15"/>
  <c r="L24" i="15"/>
  <c r="M52" i="15"/>
  <c r="L42" i="15"/>
  <c r="H22" i="15"/>
  <c r="AC14" i="15"/>
  <c r="S47" i="15"/>
  <c r="AA48" i="15"/>
  <c r="H3" i="15"/>
  <c r="Q43" i="15"/>
  <c r="Z7" i="15"/>
  <c r="Q31" i="15"/>
  <c r="H19" i="15"/>
  <c r="F48" i="15"/>
  <c r="AA32" i="15"/>
  <c r="Z17" i="15"/>
  <c r="O14" i="15"/>
  <c r="H45" i="15"/>
  <c r="S31" i="15"/>
  <c r="F45" i="15"/>
  <c r="N16" i="15"/>
  <c r="M22" i="15"/>
  <c r="T45" i="15"/>
  <c r="K36" i="15"/>
  <c r="N46" i="15"/>
  <c r="V35" i="15"/>
  <c r="F50" i="15"/>
  <c r="Z42" i="15"/>
  <c r="Y36" i="15"/>
  <c r="U32" i="15"/>
  <c r="S42" i="15"/>
  <c r="U21" i="15"/>
  <c r="R9" i="15"/>
  <c r="R21" i="15"/>
  <c r="L43" i="15"/>
  <c r="Q3" i="15"/>
  <c r="AC18" i="15"/>
  <c r="M9" i="15"/>
  <c r="Q16" i="15"/>
  <c r="O50" i="15"/>
  <c r="S35" i="15"/>
  <c r="R7" i="15"/>
  <c r="AA38" i="15"/>
  <c r="I54" i="15"/>
  <c r="K39" i="15"/>
  <c r="P32" i="15"/>
  <c r="I50" i="15"/>
  <c r="X15" i="15"/>
  <c r="N17" i="15"/>
  <c r="AA50" i="15"/>
  <c r="S7" i="15"/>
  <c r="O48" i="15"/>
  <c r="N20" i="15"/>
  <c r="Q53" i="15"/>
  <c r="Q23" i="15"/>
  <c r="O53" i="15"/>
  <c r="O44" i="15"/>
  <c r="Z19" i="15"/>
  <c r="W36" i="15"/>
  <c r="X8" i="15"/>
  <c r="AB5" i="15"/>
  <c r="O21" i="15"/>
  <c r="T8" i="15"/>
  <c r="N9" i="15"/>
  <c r="AD43" i="15"/>
  <c r="M37" i="15"/>
  <c r="Q11" i="15"/>
  <c r="Q33" i="15"/>
  <c r="R34" i="15"/>
  <c r="Y16" i="15"/>
  <c r="L35" i="15"/>
  <c r="L16" i="15"/>
  <c r="I30" i="15"/>
  <c r="AD19" i="15"/>
  <c r="S39" i="15"/>
  <c r="U5" i="15"/>
  <c r="V7" i="15"/>
  <c r="V14" i="15"/>
  <c r="I14" i="15"/>
  <c r="Y25" i="15"/>
  <c r="S6" i="15"/>
  <c r="S26" i="15"/>
  <c r="I43" i="15"/>
  <c r="G16" i="15"/>
  <c r="Y20" i="15"/>
  <c r="I24" i="15"/>
  <c r="W10" i="15"/>
  <c r="L49" i="15"/>
  <c r="M10" i="15"/>
  <c r="F7" i="15"/>
  <c r="AB42" i="15"/>
  <c r="J10" i="15"/>
  <c r="AC29" i="15"/>
  <c r="AC16" i="15"/>
  <c r="H31" i="15"/>
  <c r="M31" i="15"/>
  <c r="Z6" i="15"/>
  <c r="R11" i="15"/>
  <c r="W51" i="15"/>
  <c r="T53" i="15"/>
  <c r="M54" i="15"/>
  <c r="U19" i="15"/>
  <c r="AA6" i="15"/>
  <c r="R54" i="15"/>
  <c r="U36" i="15"/>
  <c r="M33" i="15"/>
  <c r="W11" i="15"/>
  <c r="N38" i="15"/>
  <c r="S41" i="15"/>
  <c r="P25" i="15"/>
  <c r="P24" i="15"/>
  <c r="F44" i="15"/>
  <c r="R52" i="15"/>
  <c r="X14" i="15"/>
  <c r="X46" i="15"/>
  <c r="U15" i="15"/>
  <c r="AC37" i="15"/>
  <c r="X39" i="15"/>
  <c r="AD13" i="15"/>
  <c r="S44" i="15"/>
  <c r="K11" i="15"/>
  <c r="AC41" i="15"/>
  <c r="L30" i="15"/>
  <c r="O52" i="15"/>
  <c r="K6" i="15"/>
  <c r="G39" i="15"/>
  <c r="M50" i="15"/>
  <c r="M46" i="15"/>
  <c r="F14" i="15"/>
  <c r="U54" i="15"/>
  <c r="M23" i="15"/>
  <c r="AB48" i="15"/>
  <c r="N41" i="15"/>
  <c r="T37" i="15"/>
  <c r="T51" i="15"/>
  <c r="Y13" i="15"/>
  <c r="M41" i="15"/>
  <c r="U11" i="15"/>
  <c r="Y47" i="15"/>
  <c r="Q20" i="15"/>
  <c r="N31" i="15"/>
  <c r="X32" i="15"/>
  <c r="N47" i="15"/>
  <c r="S3" i="15"/>
  <c r="F22" i="15"/>
  <c r="K54" i="15"/>
  <c r="Y41" i="15"/>
  <c r="L10" i="15"/>
  <c r="M7" i="15"/>
  <c r="F6" i="15"/>
  <c r="AD22" i="15"/>
  <c r="Q45" i="15"/>
  <c r="N45" i="15"/>
  <c r="H50" i="15"/>
  <c r="AB10" i="15"/>
  <c r="H36" i="15"/>
  <c r="N37" i="15"/>
  <c r="O49" i="15"/>
  <c r="M26" i="15"/>
  <c r="W20" i="15"/>
  <c r="AD48" i="15"/>
  <c r="Y14" i="15"/>
  <c r="L7" i="15"/>
  <c r="T35" i="15"/>
  <c r="H17" i="15"/>
  <c r="Q7" i="15"/>
  <c r="F19" i="15"/>
  <c r="V30" i="15"/>
  <c r="Q52" i="15"/>
  <c r="S14" i="15"/>
  <c r="U37" i="15"/>
  <c r="AC20" i="15"/>
  <c r="X41" i="15"/>
  <c r="Q12" i="15"/>
  <c r="L51" i="15"/>
  <c r="AD18" i="15"/>
  <c r="P36" i="15"/>
  <c r="U25" i="15"/>
  <c r="K49" i="15"/>
  <c r="G25" i="15"/>
  <c r="T47" i="15"/>
  <c r="F12" i="15"/>
  <c r="V12" i="15"/>
  <c r="AA25" i="15"/>
  <c r="AC6" i="15"/>
  <c r="R23" i="15"/>
  <c r="J45" i="15"/>
  <c r="V53" i="15"/>
  <c r="G7" i="15"/>
  <c r="AA30" i="15"/>
  <c r="X25" i="15"/>
  <c r="O41" i="15"/>
  <c r="AC31" i="15"/>
  <c r="Q5" i="15"/>
  <c r="X12" i="15"/>
  <c r="F11" i="15"/>
  <c r="Z32" i="15"/>
  <c r="J18" i="15"/>
  <c r="G30" i="15"/>
  <c r="O33" i="15"/>
  <c r="K32" i="15"/>
  <c r="O6" i="15"/>
  <c r="G22" i="15"/>
  <c r="R6" i="15"/>
  <c r="M42" i="15"/>
  <c r="I34" i="15"/>
  <c r="W23" i="15"/>
  <c r="Y54" i="15"/>
  <c r="W14" i="15"/>
  <c r="G10" i="15"/>
  <c r="AC34" i="15"/>
  <c r="U31" i="15"/>
  <c r="L22" i="15"/>
  <c r="AA11" i="15"/>
  <c r="T39" i="15"/>
  <c r="H11" i="15"/>
  <c r="AB8" i="15"/>
  <c r="Y52" i="15"/>
  <c r="AA23" i="15"/>
  <c r="K7" i="15"/>
  <c r="Y51" i="15"/>
  <c r="S38" i="15"/>
  <c r="P10" i="15"/>
  <c r="J26" i="15"/>
  <c r="L19" i="15"/>
  <c r="AC15" i="15"/>
  <c r="P45" i="15"/>
  <c r="Q42" i="15"/>
  <c r="Z12" i="15"/>
  <c r="U44" i="15"/>
  <c r="L48" i="15"/>
  <c r="Z10" i="15"/>
  <c r="T6" i="15"/>
  <c r="AA42" i="15"/>
  <c r="W19" i="15"/>
  <c r="I26" i="15"/>
  <c r="Z31" i="15"/>
  <c r="I49" i="15"/>
  <c r="P48" i="15"/>
  <c r="AB14" i="15"/>
  <c r="Q25" i="15"/>
  <c r="R24" i="15"/>
  <c r="W42" i="15"/>
  <c r="AA21" i="15"/>
  <c r="Y28" i="15"/>
  <c r="AA28" i="15"/>
  <c r="I15" i="15"/>
  <c r="I46" i="15"/>
  <c r="L46" i="15"/>
  <c r="M16" i="15"/>
  <c r="AC39" i="15"/>
  <c r="T38" i="15"/>
  <c r="P42" i="15"/>
  <c r="L50" i="15"/>
  <c r="H34" i="15"/>
  <c r="F10" i="15"/>
  <c r="Z20" i="15"/>
  <c r="P12" i="15"/>
  <c r="AD33" i="15"/>
  <c r="S8" i="15"/>
  <c r="K47" i="15"/>
  <c r="T29" i="15"/>
  <c r="AA3" i="15"/>
  <c r="W3" i="15"/>
  <c r="V6" i="15"/>
  <c r="H23" i="15"/>
  <c r="M15" i="15"/>
  <c r="R26" i="15"/>
  <c r="W49" i="15"/>
  <c r="G34" i="15"/>
  <c r="L41" i="15"/>
  <c r="AC33" i="15"/>
  <c r="AA24" i="15"/>
  <c r="R29" i="15"/>
  <c r="AA44" i="15"/>
  <c r="X50" i="15"/>
  <c r="O11" i="15"/>
  <c r="Q15" i="15"/>
  <c r="J48" i="15"/>
  <c r="Y26" i="15"/>
  <c r="S19" i="15"/>
  <c r="P52" i="15"/>
  <c r="P7" i="15"/>
  <c r="J16" i="15"/>
  <c r="AC8" i="15"/>
  <c r="F9" i="15"/>
  <c r="Y42" i="15"/>
  <c r="X11" i="15"/>
  <c r="I31" i="15"/>
  <c r="I19" i="15"/>
  <c r="AD35" i="15"/>
  <c r="Q9" i="15"/>
  <c r="U23" i="15"/>
  <c r="H21" i="15"/>
  <c r="Z21" i="15"/>
  <c r="J11" i="15"/>
  <c r="L29" i="15"/>
  <c r="AB37" i="15"/>
  <c r="U38" i="15"/>
  <c r="AB34" i="15"/>
  <c r="R19" i="15"/>
  <c r="J20" i="15"/>
  <c r="AA41" i="15"/>
  <c r="U30" i="15"/>
  <c r="Q24" i="15"/>
  <c r="M35" i="15"/>
  <c r="P43" i="15"/>
  <c r="U18" i="15"/>
  <c r="Y11" i="15"/>
  <c r="Q34" i="15"/>
  <c r="K50" i="15"/>
  <c r="AD25" i="15"/>
  <c r="T31" i="15"/>
  <c r="H38" i="15"/>
  <c r="Y32" i="15"/>
  <c r="AC49" i="15"/>
  <c r="AB29" i="15"/>
  <c r="F30" i="15"/>
  <c r="H41" i="15"/>
  <c r="AB25" i="15"/>
  <c r="AA33" i="15"/>
  <c r="K25" i="15"/>
  <c r="O32" i="15"/>
  <c r="L26" i="15"/>
  <c r="AC45" i="15"/>
  <c r="G47" i="15"/>
  <c r="K35" i="15"/>
  <c r="X7" i="15"/>
  <c r="X24" i="15"/>
  <c r="W48" i="15"/>
  <c r="X16" i="15"/>
  <c r="J25" i="15"/>
  <c r="L6" i="15"/>
  <c r="V47" i="15"/>
  <c r="S53" i="15"/>
  <c r="X9" i="15"/>
  <c r="N21" i="15"/>
  <c r="I6" i="15"/>
  <c r="R8" i="15"/>
  <c r="AC12" i="15"/>
  <c r="AC43" i="15"/>
  <c r="L17" i="15"/>
  <c r="I8" i="15"/>
  <c r="X29" i="15"/>
  <c r="I51" i="15"/>
  <c r="W44" i="15"/>
  <c r="W28" i="15"/>
  <c r="G37" i="15"/>
  <c r="M45" i="15"/>
  <c r="T48" i="15"/>
  <c r="I39" i="15"/>
  <c r="V45" i="15"/>
  <c r="Z34" i="15"/>
  <c r="V10" i="15"/>
  <c r="AD37" i="15"/>
  <c r="L32" i="15"/>
  <c r="S32" i="15"/>
  <c r="F21" i="15"/>
  <c r="R50" i="15"/>
  <c r="T10" i="15"/>
  <c r="AA8" i="15"/>
  <c r="R51" i="15"/>
  <c r="W35" i="15"/>
  <c r="Q26" i="15"/>
  <c r="G33" i="15"/>
  <c r="L53" i="15"/>
  <c r="J32" i="15"/>
  <c r="F46" i="15"/>
  <c r="R53" i="15"/>
  <c r="Z33" i="15"/>
  <c r="Y33" i="15"/>
  <c r="Q30" i="15"/>
  <c r="R44" i="15"/>
  <c r="Z38" i="15"/>
  <c r="T49" i="15"/>
  <c r="G46" i="15"/>
  <c r="K33" i="15"/>
  <c r="N30" i="15"/>
  <c r="S12" i="15"/>
  <c r="F5" i="15"/>
  <c r="AA26" i="15"/>
  <c r="G28" i="15"/>
  <c r="F17" i="15"/>
  <c r="W13" i="15"/>
  <c r="T42" i="15"/>
  <c r="S52" i="15"/>
  <c r="AD50" i="15"/>
  <c r="P6" i="15"/>
  <c r="G23" i="15"/>
  <c r="S16" i="15"/>
  <c r="T25" i="15"/>
  <c r="K26" i="15"/>
  <c r="S34" i="15"/>
  <c r="X52" i="15"/>
  <c r="U6" i="15"/>
  <c r="AD26" i="15"/>
  <c r="X49" i="15"/>
  <c r="K37" i="15"/>
  <c r="F24" i="15"/>
  <c r="Z50" i="15"/>
  <c r="AB54" i="15"/>
  <c r="M28" i="15"/>
  <c r="K30" i="15"/>
  <c r="G44" i="15"/>
  <c r="Z18" i="15"/>
  <c r="T19" i="15"/>
  <c r="AA37" i="15"/>
  <c r="N22" i="15"/>
  <c r="I42" i="15"/>
  <c r="AD38" i="15"/>
  <c r="J3" i="15"/>
  <c r="AD45" i="15"/>
  <c r="R43" i="15"/>
  <c r="R49" i="15"/>
  <c r="L28" i="15"/>
  <c r="V21" i="15"/>
  <c r="AB19" i="15"/>
  <c r="R36" i="15"/>
  <c r="AB33" i="15"/>
  <c r="N50" i="15"/>
  <c r="P41" i="15"/>
  <c r="S24" i="15"/>
  <c r="I11" i="15"/>
  <c r="W39" i="15"/>
  <c r="I25" i="15"/>
  <c r="J43" i="15"/>
  <c r="V41" i="15"/>
  <c r="N33" i="15"/>
  <c r="I7" i="15"/>
  <c r="M19" i="15"/>
  <c r="AD32" i="15"/>
  <c r="Y7" i="15"/>
  <c r="W32" i="15"/>
  <c r="X30" i="15"/>
  <c r="J28" i="15"/>
  <c r="W34" i="15"/>
  <c r="I29" i="15"/>
  <c r="AD54" i="15"/>
  <c r="V29" i="15"/>
  <c r="L31" i="15"/>
  <c r="AB41" i="15"/>
  <c r="K48" i="15"/>
  <c r="L5" i="15"/>
  <c r="N15" i="15"/>
  <c r="S23" i="15"/>
  <c r="H15" i="15"/>
  <c r="N14" i="15"/>
  <c r="Y18" i="15"/>
  <c r="X44" i="15"/>
  <c r="Z24" i="15"/>
  <c r="W7" i="15"/>
  <c r="R33" i="15"/>
  <c r="Q18" i="15"/>
  <c r="Q50" i="15"/>
  <c r="G50" i="15"/>
  <c r="Y30" i="15"/>
  <c r="O19" i="15"/>
  <c r="I12" i="15"/>
  <c r="Y46" i="15"/>
  <c r="Q17" i="15"/>
  <c r="Z37" i="15"/>
  <c r="W43" i="15"/>
  <c r="J22" i="15"/>
  <c r="P26" i="15"/>
  <c r="P15" i="15"/>
  <c r="AC28" i="15"/>
  <c r="AB16" i="15"/>
  <c r="M44" i="15"/>
  <c r="S45" i="15"/>
  <c r="O46" i="15"/>
  <c r="G5" i="15"/>
  <c r="T24" i="15"/>
  <c r="U47" i="15"/>
  <c r="T44" i="15"/>
  <c r="I48" i="15"/>
  <c r="V24" i="15"/>
  <c r="F53" i="15"/>
  <c r="AB47" i="15"/>
  <c r="T26" i="15"/>
  <c r="F34" i="15"/>
  <c r="U9" i="15"/>
  <c r="N5" i="15"/>
  <c r="I10" i="15"/>
  <c r="N35" i="15"/>
  <c r="AB22" i="15"/>
  <c r="K31" i="15"/>
  <c r="Y34" i="15"/>
  <c r="Q47" i="15"/>
  <c r="I32" i="15"/>
  <c r="G52" i="15"/>
  <c r="AC13" i="15"/>
  <c r="R42" i="15"/>
  <c r="G48" i="15"/>
  <c r="M18" i="15"/>
  <c r="X43" i="15"/>
  <c r="S37" i="15"/>
  <c r="W30" i="15"/>
  <c r="AD11" i="15"/>
  <c r="H14" i="15"/>
  <c r="V25" i="15"/>
  <c r="W5" i="15"/>
  <c r="AC7" i="15"/>
  <c r="L18" i="15"/>
  <c r="F41" i="15"/>
  <c r="Q21" i="15"/>
  <c r="Z53" i="15"/>
  <c r="J53" i="15"/>
  <c r="AA53" i="15"/>
  <c r="AC35" i="15"/>
  <c r="V46" i="15"/>
  <c r="Z5" i="15"/>
  <c r="AA15" i="15"/>
  <c r="M36" i="15"/>
  <c r="V44" i="15"/>
  <c r="T43" i="15"/>
  <c r="AC21" i="15"/>
  <c r="M43" i="15"/>
  <c r="AB43" i="15"/>
  <c r="H10" i="15"/>
  <c r="AD30" i="15"/>
  <c r="Y50" i="15"/>
  <c r="AC44" i="15"/>
  <c r="V50" i="15"/>
  <c r="O23" i="15"/>
  <c r="AB28" i="15"/>
  <c r="Q29" i="15"/>
  <c r="N51" i="15"/>
  <c r="M21" i="15"/>
  <c r="N52" i="15"/>
  <c r="M49" i="15"/>
  <c r="K45" i="15"/>
  <c r="N36" i="15"/>
  <c r="AD10" i="15"/>
  <c r="V5" i="15"/>
  <c r="R30" i="15"/>
  <c r="AD44" i="15"/>
  <c r="H20" i="15"/>
  <c r="V28" i="15"/>
  <c r="R47" i="15"/>
  <c r="L12" i="15"/>
  <c r="S22" i="15"/>
  <c r="X23" i="15"/>
  <c r="Y53" i="15"/>
  <c r="Q41" i="15"/>
  <c r="Z46" i="15"/>
  <c r="M24" i="15"/>
  <c r="G29" i="15"/>
  <c r="W31" i="15"/>
  <c r="AC26" i="15"/>
  <c r="U24" i="15"/>
  <c r="L25" i="15"/>
  <c r="F26" i="15"/>
  <c r="T16" i="15"/>
  <c r="U39" i="15"/>
  <c r="W41" i="15"/>
  <c r="K34" i="15"/>
  <c r="AD31" i="15"/>
  <c r="AB15" i="15"/>
  <c r="Q48" i="15"/>
  <c r="K20" i="15"/>
  <c r="AC54" i="15"/>
  <c r="U26" i="15"/>
  <c r="H37" i="15"/>
  <c r="T46" i="15"/>
  <c r="L36" i="15"/>
  <c r="M14" i="15"/>
  <c r="Y43" i="15"/>
  <c r="Y3" i="15"/>
  <c r="O54" i="15"/>
  <c r="J9" i="15"/>
  <c r="K8" i="15"/>
  <c r="F15" i="15"/>
  <c r="T20" i="15"/>
  <c r="P31" i="15"/>
  <c r="AB51" i="15"/>
  <c r="P18" i="15"/>
  <c r="Y19" i="15"/>
  <c r="P35" i="15"/>
  <c r="T54" i="15"/>
  <c r="AE15" i="15" l="1"/>
  <c r="AE26" i="15"/>
  <c r="V55" i="15"/>
  <c r="Z55" i="15"/>
  <c r="AE41" i="15"/>
  <c r="W55" i="15"/>
  <c r="N55" i="15"/>
  <c r="AE34" i="15"/>
  <c r="AE53" i="15"/>
  <c r="G55" i="15"/>
  <c r="L55" i="15"/>
  <c r="AE24" i="15"/>
  <c r="AE17" i="15"/>
  <c r="AE5" i="15"/>
  <c r="F55" i="15"/>
  <c r="AE46" i="15"/>
  <c r="AE21" i="15"/>
  <c r="AE30" i="15"/>
  <c r="AE9" i="15"/>
  <c r="AE10" i="15"/>
  <c r="AE11" i="15"/>
  <c r="Q55" i="15"/>
  <c r="AE12" i="15"/>
  <c r="AE19" i="15"/>
  <c r="AE6" i="15"/>
  <c r="AE22" i="15"/>
  <c r="AE14" i="15"/>
  <c r="AE44" i="15"/>
  <c r="AE7" i="15"/>
  <c r="U55" i="15"/>
  <c r="AB55" i="15"/>
  <c r="AE50" i="15"/>
  <c r="AE45" i="15"/>
  <c r="AE48" i="15"/>
  <c r="P55" i="15"/>
  <c r="J55" i="15"/>
  <c r="AE16" i="15"/>
  <c r="AE18" i="15"/>
  <c r="AE47" i="15"/>
  <c r="AE36" i="15"/>
  <c r="AE23" i="15"/>
  <c r="AE42" i="15"/>
  <c r="AA55" i="15"/>
  <c r="AE31" i="15"/>
  <c r="T55" i="15"/>
  <c r="AE13" i="15"/>
  <c r="S55" i="15"/>
  <c r="AE49" i="15"/>
  <c r="AE33" i="15"/>
  <c r="AE51" i="15"/>
  <c r="AE52" i="15"/>
  <c r="AE25" i="15"/>
  <c r="AD55" i="15"/>
  <c r="R55" i="15"/>
  <c r="O55" i="15"/>
  <c r="Y55" i="15"/>
  <c r="AE43" i="15"/>
  <c r="I55" i="15"/>
  <c r="AE20" i="15"/>
  <c r="X55" i="15"/>
  <c r="AE37" i="15"/>
  <c r="AE32" i="15"/>
  <c r="AE29" i="15"/>
  <c r="K55" i="15"/>
  <c r="AE8" i="15"/>
  <c r="AE39" i="15"/>
  <c r="H55" i="15"/>
  <c r="AE38" i="15"/>
  <c r="AC55" i="15"/>
  <c r="M55" i="15"/>
  <c r="AE54" i="15"/>
  <c r="AE28" i="15"/>
  <c r="AE35" i="15"/>
</calcChain>
</file>

<file path=xl/sharedStrings.xml><?xml version="1.0" encoding="utf-8"?>
<sst xmlns="http://schemas.openxmlformats.org/spreadsheetml/2006/main" count="278" uniqueCount="180">
  <si>
    <t>Obieg dkumentów:
1.1a projektowanie nowego kierunku studiów</t>
  </si>
  <si>
    <t>¯</t>
  </si>
  <si>
    <r>
      <rPr>
        <sz val="13"/>
        <rFont val="Calibri"/>
        <family val="2"/>
        <charset val="238"/>
        <scheme val="minor"/>
      </rPr>
      <t xml:space="preserve">tak </t>
    </r>
    <r>
      <rPr>
        <sz val="13"/>
        <rFont val="Symbol"/>
        <family val="1"/>
        <charset val="2"/>
      </rPr>
      <t xml:space="preserve">¯    ­ </t>
    </r>
    <r>
      <rPr>
        <sz val="13"/>
        <rFont val="Calibri"/>
        <family val="2"/>
        <charset val="238"/>
        <scheme val="minor"/>
      </rPr>
      <t>nie</t>
    </r>
  </si>
  <si>
    <t>Senacka Komisja 
ds. dydaktycznych (SKD)</t>
  </si>
  <si>
    <r>
      <rPr>
        <b/>
        <sz val="13"/>
        <rFont val="Calibri"/>
        <family val="2"/>
        <charset val="238"/>
        <scheme val="minor"/>
      </rPr>
      <t>Rektor</t>
    </r>
    <r>
      <rPr>
        <sz val="13"/>
        <rFont val="Calibri"/>
        <family val="2"/>
        <charset val="238"/>
        <scheme val="minor"/>
      </rPr>
      <t xml:space="preserve">
przekazuje senackim Komisjom programu studiów i efektów uczenia się wraz ze stosowną dokumentacją, 
po pozytywnej ocenie formalnej </t>
    </r>
    <r>
      <rPr>
        <b/>
        <sz val="13"/>
        <rFont val="Calibri"/>
        <family val="2"/>
        <charset val="238"/>
        <scheme val="minor"/>
      </rPr>
      <t>Działu Kształcenia</t>
    </r>
  </si>
  <si>
    <t>Obieg dkumentów:
1.2 utworzenie studiów podyplomowych lub wprowadzenie zmian w programie na istniejacych studiach podyplomowych</t>
  </si>
  <si>
    <r>
      <rPr>
        <b/>
        <sz val="13"/>
        <rFont val="Calibri"/>
        <family val="2"/>
        <charset val="238"/>
        <scheme val="minor"/>
      </rPr>
      <t xml:space="preserve">Osoba/y wskazana/e przez Dziekana lub Kierownik Studiów Podyplomowych </t>
    </r>
    <r>
      <rPr>
        <sz val="13"/>
        <rFont val="Calibri"/>
        <family val="2"/>
        <charset val="238"/>
        <scheme val="minor"/>
      </rPr>
      <t xml:space="preserve">
przygotowuje/ą projekt programu studiów podyplomowych i efektów uczenia się lub zmian w programie studiów podyplomowych</t>
    </r>
  </si>
  <si>
    <r>
      <rPr>
        <b/>
        <sz val="13"/>
        <rFont val="Calibri"/>
        <family val="2"/>
        <charset val="238"/>
        <scheme val="minor"/>
      </rPr>
      <t xml:space="preserve">Rada Wydziału </t>
    </r>
    <r>
      <rPr>
        <sz val="13"/>
        <rFont val="Calibri"/>
        <family val="2"/>
        <charset val="238"/>
        <scheme val="minor"/>
      </rPr>
      <t xml:space="preserve">
opiniuje projekt programu studiów podyplomowych 
i efektów uczenia się
 (w przypadku negatywnych elementów opinii podają uzasadnienie 
i propozycje zmian)</t>
    </r>
  </si>
  <si>
    <r>
      <rPr>
        <b/>
        <sz val="13"/>
        <rFont val="Calibri"/>
        <family val="2"/>
        <charset val="238"/>
        <scheme val="minor"/>
      </rPr>
      <t>Wydziałowa Komisja 
ds. Jakości Kształcenia</t>
    </r>
    <r>
      <rPr>
        <sz val="13"/>
        <rFont val="Calibri"/>
        <family val="2"/>
        <charset val="238"/>
        <scheme val="minor"/>
      </rPr>
      <t xml:space="preserve">
opiniuje projekt programu 
studiów podyplomowych 
i efektów uczenia się
 (w przypadku negatywnych elementów opinii podają uzasadnienie 
i propozycje zmian)</t>
    </r>
  </si>
  <si>
    <r>
      <rPr>
        <b/>
        <sz val="13"/>
        <rFont val="Calibri"/>
        <family val="2"/>
        <charset val="238"/>
        <scheme val="minor"/>
      </rPr>
      <t>Senat</t>
    </r>
    <r>
      <rPr>
        <sz val="13"/>
        <rFont val="Calibri"/>
        <family val="2"/>
        <charset val="238"/>
        <scheme val="minor"/>
      </rPr>
      <t xml:space="preserve">
uchwałą ustala program studiów podyplomowych wraz z efektami uczenia się 
najpóźniej na posiedzeniu </t>
    </r>
    <r>
      <rPr>
        <b/>
        <sz val="13"/>
        <rFont val="Calibri"/>
        <family val="2"/>
        <charset val="238"/>
        <scheme val="minor"/>
      </rPr>
      <t>majowym</t>
    </r>
    <r>
      <rPr>
        <sz val="13"/>
        <rFont val="Calibri"/>
        <family val="2"/>
        <charset val="238"/>
        <scheme val="minor"/>
      </rPr>
      <t xml:space="preserve"> roku poprzedzającego rok akademicki, 
od którego będzie obowiązywał ten program (w przypadku studiów rozpoczynających się od semestru zimowego)
lub najpóźniej na posiedzeniu </t>
    </r>
    <r>
      <rPr>
        <b/>
        <sz val="13"/>
        <rFont val="Calibri"/>
        <family val="2"/>
        <charset val="238"/>
        <scheme val="minor"/>
      </rPr>
      <t>listopadowym</t>
    </r>
    <r>
      <rPr>
        <sz val="13"/>
        <rFont val="Calibri"/>
        <family val="2"/>
        <charset val="238"/>
        <scheme val="minor"/>
      </rPr>
      <t xml:space="preserve"> w roku akademickim, 
w którym planuje się rozpocząć kształcenie (w przypadku studiów rozpoczynających się od semestru letniego)</t>
    </r>
  </si>
  <si>
    <t>Obieg dkumentów:
1.3 utworzenie innej formy kształcenia</t>
  </si>
  <si>
    <r>
      <rPr>
        <b/>
        <sz val="13"/>
        <rFont val="Calibri"/>
        <family val="2"/>
        <charset val="238"/>
        <scheme val="minor"/>
      </rPr>
      <t>Osoba/y wskazane przez Dziekana lub Kierownik innej formy kształcenia</t>
    </r>
    <r>
      <rPr>
        <sz val="13"/>
        <rFont val="Calibri"/>
        <family val="2"/>
        <charset val="238"/>
        <scheme val="minor"/>
      </rPr>
      <t xml:space="preserve">
przygotowuje/ą projekt programu innej formy kształcenia</t>
    </r>
  </si>
  <si>
    <r>
      <rPr>
        <b/>
        <sz val="13"/>
        <rFont val="Calibri"/>
        <family val="2"/>
        <charset val="238"/>
        <scheme val="minor"/>
      </rPr>
      <t xml:space="preserve">Rada Wydziału </t>
    </r>
    <r>
      <rPr>
        <sz val="13"/>
        <rFont val="Calibri"/>
        <family val="2"/>
        <charset val="238"/>
        <scheme val="minor"/>
      </rPr>
      <t xml:space="preserve">
opiniuje projekt programu innej formy kształcenia
(w przypadku negatywnych elementów opinii podają uzasadnienie i propozycje zmian)</t>
    </r>
  </si>
  <si>
    <r>
      <rPr>
        <b/>
        <sz val="13"/>
        <rFont val="Calibri"/>
        <family val="2"/>
        <charset val="238"/>
        <scheme val="minor"/>
      </rPr>
      <t xml:space="preserve">Dziekan </t>
    </r>
    <r>
      <rPr>
        <sz val="13"/>
        <rFont val="Calibri"/>
        <family val="2"/>
        <charset val="238"/>
        <scheme val="minor"/>
      </rPr>
      <t xml:space="preserve">
składa wniosek wraz z zebraną dokumentacją do Rektora 
o utworzenie innej formy kształcenia lub zmiany jej programu</t>
    </r>
  </si>
  <si>
    <t xml:space="preserve">Senacka Komisja 
ds. Mienia i Finansów
</t>
  </si>
  <si>
    <t>Dokumentacja dotyczaca opisu efektów uczenia się dla programu studiów  na kierunku …………………………………. 
prowadzonym na Wydziale ………………...……..</t>
  </si>
  <si>
    <t>Nazwa kierunku studiów 
i kod programu wg USOS</t>
  </si>
  <si>
    <t>Poziom kształcenia</t>
  </si>
  <si>
    <t>Profil kształcenia</t>
  </si>
  <si>
    <t>Forma studiów</t>
  </si>
  <si>
    <t>Tytuł zawodowy uzyskiwany 
przez absolwenta</t>
  </si>
  <si>
    <t>Dziedzina nauki i dyscypliny naukowe, 
z wyraźnym zaznaczeniem dyscypliny wiodącej**</t>
  </si>
  <si>
    <t>Różnice w stosunku do innych programów o podobnie zdefiniowanych efektach uczenia się prowadzonych na uczelni</t>
  </si>
  <si>
    <t>Liczba punktów ECTS konieczna dla uzyskania tytułu zawodowego</t>
  </si>
  <si>
    <t xml:space="preserve">
Tabela odniesień 
efektów kierunkowych 
do efektów 
Polskiej Ramy Kwalifikacji</t>
  </si>
  <si>
    <t>Symbol efektu na kierunku</t>
  </si>
  <si>
    <t>Efekt uczenia się dla absolwenta</t>
  </si>
  <si>
    <t>Odniesienie do efektów uczenia się na poziomie 
6/7* PRK</t>
  </si>
  <si>
    <r>
      <rPr>
        <b/>
        <sz val="10"/>
        <color theme="1"/>
        <rFont val="Calibri"/>
        <family val="2"/>
        <charset val="238"/>
        <scheme val="minor"/>
      </rPr>
      <t>wiedza:</t>
    </r>
    <r>
      <rPr>
        <sz val="10"/>
        <color theme="1"/>
        <rFont val="Calibri"/>
        <family val="2"/>
        <charset val="238"/>
        <scheme val="minor"/>
      </rPr>
      <t xml:space="preserve"> absolwent zna i rozumie …</t>
    </r>
  </si>
  <si>
    <r>
      <rPr>
        <b/>
        <sz val="10"/>
        <color theme="1"/>
        <rFont val="Calibri"/>
        <family val="2"/>
        <charset val="238"/>
        <scheme val="minor"/>
      </rPr>
      <t>umiejętności:</t>
    </r>
    <r>
      <rPr>
        <sz val="10"/>
        <color theme="1"/>
        <rFont val="Calibri"/>
        <family val="2"/>
        <charset val="238"/>
        <scheme val="minor"/>
      </rPr>
      <t xml:space="preserve"> absolwent potrafi ...</t>
    </r>
  </si>
  <si>
    <r>
      <rPr>
        <b/>
        <sz val="10"/>
        <color theme="1"/>
        <rFont val="Calibri"/>
        <family val="2"/>
        <charset val="238"/>
        <scheme val="minor"/>
      </rPr>
      <t xml:space="preserve">kompetencje społeczne: </t>
    </r>
    <r>
      <rPr>
        <sz val="10"/>
        <color theme="1"/>
        <rFont val="Calibri"/>
        <family val="2"/>
        <charset val="238"/>
        <scheme val="minor"/>
      </rPr>
      <t>absolwent jest gotowy do ...</t>
    </r>
  </si>
  <si>
    <t xml:space="preserve">* niepotrzebne skreślić </t>
  </si>
  <si>
    <t>** program studiów dla kierunku przyporządkowanego do więcej niż jednej dyscypliny określa dla każdej z tych dyscyplin procentowy udzaił liczby punktów ECTS w łącznej liczbie punktów ECTS.</t>
  </si>
  <si>
    <t xml:space="preserve"> Efekty uczenia się w zestawach</t>
  </si>
  <si>
    <t>Symbol efektu uczenia się</t>
  </si>
  <si>
    <t>Efekt uczenia się</t>
  </si>
  <si>
    <t>Symbol kryterium weryfikacji</t>
  </si>
  <si>
    <t>Kreterium weryfikacji</t>
  </si>
  <si>
    <t>Odniesienie do efektów uczenia się na poziomie 
6/7/8* PRK</t>
  </si>
  <si>
    <t>tytuł zestawu</t>
  </si>
  <si>
    <t>Kwalifikacje i efekty opisujemy czasownikami operacyjnymi wg tabeli dla Zintegrowanego Systemu Kwalifikacji (przygotowane przez IBE)</t>
  </si>
  <si>
    <t>Umijętności odtwarzania</t>
  </si>
  <si>
    <t xml:space="preserve"> definiuje, dopasowuje, kopiuje, nazywa, odtwarza, opisuje, podaje przykłady, powtarza, przywołuje, rozpoznaje, wymienia, wylicza</t>
  </si>
  <si>
    <t>Umiejętności interpretowania</t>
  </si>
  <si>
    <t xml:space="preserve"> charakteryzuje, identyfikuje, ilustruje, klasyfikuje, omawia, opowiada,
parafrazuje, raportuje, rozpoznaje, tłumaczy, wybiera, wyjaśnia, objaśnia</t>
  </si>
  <si>
    <t>Umiejętności zastosowania</t>
  </si>
  <si>
    <t xml:space="preserve"> buduje, demonstruje, interpretuje, korzysta, naprawia, oblicza,
obsługuje, odkrywa, organizuje, pokazuje, przedstawia, przygotowuje,
rozwija, stosuje, użytkuje, wdraża, wybiera, wykorzystuje, zmienia, znajduje</t>
  </si>
  <si>
    <t>Umiejętności analizowania</t>
  </si>
  <si>
    <t xml:space="preserve"> analizuje, bada, dzieli, kalkuluje, oddziela, porównuje, podkreśla,
przypisuje, rozpoznaje, rozróżnia, szacuje, testuje, tworzy diagramy,
wnioskuje, zestawia</t>
  </si>
  <si>
    <t xml:space="preserve">Umiejętności oceniania </t>
  </si>
  <si>
    <t xml:space="preserve"> decyduje, integruje, kategoryzuje, kompiluje, komponuje, krytykuje, modyfikuje, ocenia, oszacowuje, organizuje, planuje, podsumowuje, przygotowuje, rekonstruuje, rozwija, uzasadnia, weryfikuje, wnioskuje</t>
  </si>
  <si>
    <t>Umiejętności tworzenia</t>
  </si>
  <si>
    <t xml:space="preserve"> formułuje, komponuje, konstruuje, łączy, montuje, opracowuje,
organizuje, pisze, planuje, produkuje, projektuje, proponuje,
rekonstruuje, reorganizuje, rozwija, rysuje, składa, sporządza, tworzy, udoskonala, zarządza</t>
  </si>
  <si>
    <t>Dokumentacja związana z programem studiów na kierunku ……………  
prowadzonym na Wydziale …………………….</t>
  </si>
  <si>
    <t>Nazwa kierunku studiów i kod programu wg USOS</t>
  </si>
  <si>
    <t>Tytuł zawodowy uzyskiwany przez absolwenta</t>
  </si>
  <si>
    <t>Liczba punktów ECTS 
konieczna dla uzyskania tytułu zawodowego</t>
  </si>
  <si>
    <t>Liczba semestrów</t>
  </si>
  <si>
    <t xml:space="preserve">Liczba godzin zajęć </t>
  </si>
  <si>
    <t>Dziedzina nauki i dyscypliny naukowe, 
z wyraźnym zaznaczeniem dyscypliny wiodącej*</t>
  </si>
  <si>
    <t>Wskazanie związku z misją UKSW 
i jej strategią rozwoju</t>
  </si>
  <si>
    <t>Ogólne cele kształcenia oraz możliwości zatrudnienia (typowe miejsca pracy) 
i kontynuacji kształcenia przez absolwentów studiów
(Sylwetka Absolwenta)</t>
  </si>
  <si>
    <t>Wymagania wstępne (oczekiwane efekty uczenia się kandydata na studia drugiego stopnia)</t>
  </si>
  <si>
    <t>Warunki 
realizacji 
programu 
studiów</t>
  </si>
  <si>
    <t>nauczyciele akademiccy i inne osoby prowadzące zajęcia posiadające kompetencje dydaktyczne umożliwiające 
prawidłową realizację zajęć</t>
  </si>
  <si>
    <t>liczba nauczycieli akademickich zatrudnionych 
na umowę o pracę</t>
  </si>
  <si>
    <t>liczba pozostałych osób prowadzących zajęcia 
(Umowy cywilnoprawne, doktoranci w ramach praktyk)</t>
  </si>
  <si>
    <t>procent ogólnej liczby godzin zajęć prowadzonych przez nauczycieli akademickich zatrudnionych w UKSW jako podstawowym miejscu pracy</t>
  </si>
  <si>
    <t>dodatkowo, w przypadku prowadzenia  zajęć z wykorzystaniem metod i technik kształcenia na odległość lub w formie kształcenia hybrydowego (blended learning) liczba nauczycieli akademickich przygotowanych do ich realizacji z wykorzystaniem metod i technik kształcenia na odległość</t>
  </si>
  <si>
    <t>opis działalnosci badawczej w odpowiednim zakresie wiedzy w przypadku studiów o profilu ogólnoakademickim</t>
  </si>
  <si>
    <t>opis tworzenia warunków właściwych dla danego zakresu działalności zawodowej w przypadku studiów o profilu praktycznym</t>
  </si>
  <si>
    <t>Opis realizacji całego cyklu  studiów</t>
  </si>
  <si>
    <t>W toku studiów student realizuje:
1. przedmioty obligatoryjne kierunkowe - ...ECTS;
2. lektorat języka nowożytnego - ... ECTS;
3. zajęcia z wychowania fizycznego;
4. zajęcia z zakresu nauk humanistycznych/społecznych (innej niż swoje wiodące);
5. zajęcia z zakresu wybranego modułu/ścieżki/specjalności - .... ECTS:
a) Moduł .....;
b) Moduł .......;
6. inne zajęcia do wyboru - ..... ECTS;
7. praktyki zawodowe - ....ECTS.
Studenci będący cudzoziemcami uzyskują dodatkowe 6 punktów ECTS, uczęszczając na przedmiot Język polski akademicki dla cudzoziemców.</t>
  </si>
  <si>
    <t>Wymiar, zasady i forma odbywania praktyk</t>
  </si>
  <si>
    <t>Wymagania związane 
z ukończeniem studiów 
(praca dypl./egzamin dypl./inne)</t>
  </si>
  <si>
    <t>Sumaryczne 
wskazniki 
(punkty ECTS)
charakteryzujące 
program studiów</t>
  </si>
  <si>
    <t>Liczba punktów ECTS, jaką student musi uzyskać na zajęciach wymagających bezpośredniego udziału nauczycieli akademickich</t>
  </si>
  <si>
    <t xml:space="preserve">Liczba punktów ECTS, jaką student musi uzyskać w ramach zajęć do wyboru </t>
  </si>
  <si>
    <t>Liczba punktów ECTS, jaką student musi uzyskać w ramach zajęć z zakresu nauki nowożytnego języka obcego</t>
  </si>
  <si>
    <t>Liczba punktów ECTS, jaką student musi uzyskać w ramach zajęć kształtujących umiejętności praktyczne/ związanych z prowadzoną w uczelni działalnością naukową</t>
  </si>
  <si>
    <t>Liczba punktów ECTS jaką student musi uzyskać realizując zajęcia z zakresu nauk humanistycznych lub nauk społecznych (dotyczy kierunku przyporządkowanego odpowiednio do innych dziedzin naukowych)</t>
  </si>
  <si>
    <t>Liczba punktów ECTS, jaką student musi uzyskać w ramach praktyk (jeśli dotyczy)</t>
  </si>
  <si>
    <t>Opis planu studiów</t>
  </si>
  <si>
    <t>osoba prowadząca przedmiot
(etat czy UCP?)</t>
  </si>
  <si>
    <t>Nr semestru</t>
  </si>
  <si>
    <t>nazwa przedmiotu/moduł kształcenia</t>
  </si>
  <si>
    <t>język wykładowy</t>
  </si>
  <si>
    <t>Symbole efektów uczenia się
(należy podać wszystkie EUs, jakie student uzyska po zaliczeniu przedmiotu)</t>
  </si>
  <si>
    <t>Forma zajęć (wykład, ćwiczenia, konwersatorium)</t>
  </si>
  <si>
    <t>Sposób weryfikacji  efektów uczenia się
(zaliczenie na ocenę, bez oceny, egzamin)</t>
  </si>
  <si>
    <t>Liczba godzin</t>
  </si>
  <si>
    <t>Liczba ECTS</t>
  </si>
  <si>
    <t>Obo-wiązko-wy 
TAK/
NIE</t>
  </si>
  <si>
    <t>Do wybo-
ru 
TAK/
NIE</t>
  </si>
  <si>
    <t>dyscyplina wiodąca przedmiotu</t>
  </si>
  <si>
    <t>Czy planowany e-learning?
Jeśli tak, to w jakim wymiarze godzino-wym?</t>
  </si>
  <si>
    <t>Przedmioty obligatoryjne                                                                                                łącznie: ….ECTS, …..godzin</t>
  </si>
  <si>
    <t>Zajęcia do wyboru przez studenta*                                                                               łącznie: ….ECTS, …..godzin</t>
  </si>
  <si>
    <t>* program studiów dla kierunku przyporządkowanego do więcej niż jednej dyscypliny określa dla każdej z tych dyscyplin procentowy udzaił liczby punktów ECTS w łącznej liczbie punktów ECTS.</t>
  </si>
  <si>
    <t>Nazwa studiów podyplomowych i kod programu wg USOS</t>
  </si>
  <si>
    <t>Liczba punktów ECTS konieczna dla ukończenia studiów podyplomowych</t>
  </si>
  <si>
    <t>Forma zakończenia studiów podyplomowych</t>
  </si>
  <si>
    <t>Liczba godzin zajęć</t>
  </si>
  <si>
    <t>Poziom Polskiej Ramy Kwalifikacji</t>
  </si>
  <si>
    <t>Cel studiów</t>
  </si>
  <si>
    <t>Nazwa kwalifikacji nadawanej po ukończeniu studiów podyplomowych*</t>
  </si>
  <si>
    <t>Krótka charakterystyka kwalifikacji obejmująca informacje o działaniach lub zadaniach, które potrafi wykonywać osoba posiadająca tę kwalifikację*</t>
  </si>
  <si>
    <t>Opis uprawnień absolwenta związanych z posiadaną kwalifikacją*</t>
  </si>
  <si>
    <t>Zasady rekrutacji</t>
  </si>
  <si>
    <t>Wymiar, zasady i forma odbywania praktyk (jeśli dotyczy)</t>
  </si>
  <si>
    <t>* o ile ta kwalifikacja została wpisana do Zintegrowanego Rejestru Kwalifikacji</t>
  </si>
  <si>
    <t>Opis planów studiów podyplomowych</t>
  </si>
  <si>
    <t>L.P.</t>
  </si>
  <si>
    <t xml:space="preserve">Nazwa przedmiotu/modułu zajęć </t>
  </si>
  <si>
    <t>Forma zajęć</t>
  </si>
  <si>
    <r>
      <t xml:space="preserve">Odniesienie do efektów uczenia się na studiach podyplomowych 
</t>
    </r>
    <r>
      <rPr>
        <sz val="11"/>
        <rFont val="Calibri"/>
        <family val="2"/>
        <charset val="238"/>
        <scheme val="minor"/>
      </rPr>
      <t>(należy podać symbole efektów uczenia się wg kryteriów z tabeli 2.2)</t>
    </r>
  </si>
  <si>
    <t>Sposób weryfikacji  efektów uczenia się</t>
  </si>
  <si>
    <r>
      <rPr>
        <b/>
        <sz val="11"/>
        <rFont val="Calibri"/>
        <family val="2"/>
        <charset val="238"/>
        <scheme val="minor"/>
      </rPr>
      <t>Nakład pracy studenta</t>
    </r>
    <r>
      <rPr>
        <sz val="11"/>
        <rFont val="Calibri"/>
        <family val="2"/>
        <charset val="238"/>
        <scheme val="minor"/>
      </rPr>
      <t xml:space="preserve">
 wyrażony w godzinach, w podziale na: zajęcia z wykładowcą, zajęcia na platformie, przygotowanie do zajęć, czytanie wskazanej literatury, konsultacje, przygotowanie prac cząstkowych na zajęcia, przygotowanie do egzaminu/zaliczenia itp.</t>
    </r>
  </si>
  <si>
    <t>Nazwa innej formy kształcenia i kod programu wg USOS</t>
  </si>
  <si>
    <t>Łączna liczba punktów ECTS</t>
  </si>
  <si>
    <t>Łączna liczba godzin zajęć</t>
  </si>
  <si>
    <t xml:space="preserve">Poziom Polskiej Ramy Kwalifikacji </t>
  </si>
  <si>
    <t>Nazwa kwalifikacji nadawanej po ukończeniu kursu/innej formy kształcenia*</t>
  </si>
  <si>
    <t>Opis planu zajęć innej formy kształcenia</t>
  </si>
  <si>
    <t xml:space="preserve">nazwa przedmiotów/modułów zajęć
</t>
  </si>
  <si>
    <t>liczba godzin</t>
  </si>
  <si>
    <t>forma zajęć</t>
  </si>
  <si>
    <t xml:space="preserve">sposoby weryfikacji  efektów uczenia się </t>
  </si>
  <si>
    <t xml:space="preserve"> Matryca efektów uczenia się</t>
  </si>
  <si>
    <t>ŁĄCZNIE</t>
  </si>
  <si>
    <t>Efekty uczenia 
się 
na 
kierunku</t>
  </si>
  <si>
    <t>Opis kierunkowych 
efektów uczenia się 
(nazwa kierunku i kod programu wg USOS, profil kształcenia)</t>
  </si>
  <si>
    <t>Odniesienie 
efektów kierunkowych 
do efektów 
Polskiej Ramy Kwalifikacji
(opis symbolami PRK 
wg charakterystyk uniwersalnych i drugiego stopnia)</t>
  </si>
  <si>
    <t>Przedmioty obligatoryjne</t>
  </si>
  <si>
    <t>nazwa grupy przedmiotów (fakultatywne/specjalnościowe)</t>
  </si>
  <si>
    <t xml:space="preserve">Nazwa przedmiotu
</t>
  </si>
  <si>
    <r>
      <t>WIEDZA</t>
    </r>
    <r>
      <rPr>
        <sz val="10"/>
        <rFont val="Times New Roman"/>
        <family val="1"/>
        <charset val="238"/>
      </rPr>
      <t>: absolwent zna i rozumie…</t>
    </r>
  </si>
  <si>
    <r>
      <t>UMIEJĘTNOŚCI</t>
    </r>
    <r>
      <rPr>
        <sz val="10"/>
        <rFont val="Times New Roman"/>
        <family val="1"/>
        <charset val="238"/>
      </rPr>
      <t>: absolwent potrafi…</t>
    </r>
  </si>
  <si>
    <r>
      <t>KOMPETENCJE SPOŁECZNE</t>
    </r>
    <r>
      <rPr>
        <sz val="10"/>
        <rFont val="Times New Roman"/>
        <family val="1"/>
        <charset val="238"/>
      </rPr>
      <t>: absolwent jest gotów do...</t>
    </r>
  </si>
  <si>
    <t>łącznie</t>
  </si>
  <si>
    <t>Matryca efektów uczenia się
 (studia podyplomowe)</t>
  </si>
  <si>
    <t>Symbol efektu na studiach podyplomowych</t>
  </si>
  <si>
    <t>Efekty uczenia się w zestawach</t>
  </si>
  <si>
    <t>Kryterium weryfikacji</t>
  </si>
  <si>
    <r>
      <rPr>
        <b/>
        <sz val="13"/>
        <rFont val="Calibri"/>
        <family val="2"/>
        <charset val="238"/>
        <scheme val="minor"/>
      </rPr>
      <t>Dziekan</t>
    </r>
    <r>
      <rPr>
        <sz val="13"/>
        <rFont val="Calibri"/>
        <family val="2"/>
        <charset val="238"/>
        <scheme val="minor"/>
      </rPr>
      <t xml:space="preserve"> 
rozpoczyna procedurę prowadzącą do utworzenia studiów na okreslonym kierunku, składając wniosek do Rektora</t>
    </r>
  </si>
  <si>
    <r>
      <t xml:space="preserve">Rada Wydziału 
i Wydziałowa Rada Studentów/ Prezydium Parlamentu Studentów
</t>
    </r>
    <r>
      <rPr>
        <sz val="13"/>
        <rFont val="Calibri"/>
        <family val="2"/>
        <charset val="238"/>
        <scheme val="minor"/>
      </rPr>
      <t>opiniują projekt programu studiów 
(w przypadku negatywnych elementów opinii podają uzasadnienie 
i propozycje zmian)</t>
    </r>
  </si>
  <si>
    <r>
      <rPr>
        <b/>
        <sz val="13"/>
        <rFont val="Calibri"/>
        <family val="2"/>
        <charset val="238"/>
        <scheme val="minor"/>
      </rPr>
      <t xml:space="preserve">Osoba/y wyznaczona/e przez Dziekana - koordynator
</t>
    </r>
    <r>
      <rPr>
        <sz val="13"/>
        <rFont val="Calibri"/>
        <family val="2"/>
        <charset val="238"/>
        <scheme val="minor"/>
      </rPr>
      <t>(po uzyskaniu pisemnej zgody Rektora)
wraz z zespołem w ramach Wydziałowej Komisji Dydaktycznej (WKD)
przygotowuje/ą projekt programu studiów i efektów uczenia się, 
konsultując go z Działem Kształcenia</t>
    </r>
  </si>
  <si>
    <r>
      <rPr>
        <b/>
        <sz val="13"/>
        <rFont val="Calibri"/>
        <family val="2"/>
        <charset val="238"/>
        <scheme val="minor"/>
      </rPr>
      <t>Zespół ekspertów</t>
    </r>
    <r>
      <rPr>
        <sz val="13"/>
        <rFont val="Calibri"/>
        <family val="2"/>
        <charset val="238"/>
        <scheme val="minor"/>
      </rPr>
      <t xml:space="preserve"> 
</t>
    </r>
    <r>
      <rPr>
        <sz val="12"/>
        <rFont val="Calibri"/>
        <family val="2"/>
        <charset val="238"/>
        <scheme val="minor"/>
      </rPr>
      <t xml:space="preserve">w przypadku przyporządkowania kierunku do więcej niż jednej dyscypliny, 
Dziekan przekazuje projekt efektów uczenia się do Prorektora właściwego ds. kształcenia z wnioskiem 
o powołanie </t>
    </r>
    <r>
      <rPr>
        <b/>
        <sz val="12"/>
        <rFont val="Calibri"/>
        <family val="2"/>
        <charset val="238"/>
        <scheme val="minor"/>
      </rPr>
      <t xml:space="preserve">zespołu ekspertów </t>
    </r>
    <r>
      <rPr>
        <sz val="12"/>
        <rFont val="Calibri"/>
        <family val="2"/>
        <charset val="238"/>
        <scheme val="minor"/>
      </rPr>
      <t>oceniającego procentowy udział dyscyplin  ze wskazaniem dyscypliny wiodącej</t>
    </r>
  </si>
  <si>
    <r>
      <rPr>
        <b/>
        <sz val="13"/>
        <rFont val="Calibri"/>
        <family val="2"/>
        <charset val="238"/>
        <scheme val="minor"/>
      </rPr>
      <t xml:space="preserve">Koordynator </t>
    </r>
    <r>
      <rPr>
        <sz val="13"/>
        <rFont val="Calibri"/>
        <family val="2"/>
        <charset val="238"/>
        <scheme val="minor"/>
      </rPr>
      <t xml:space="preserve">
zbiera wymaganą dokumentację (naniósłszy ewentualne poprawki na projekt) i składa ją do Dziekana</t>
    </r>
  </si>
  <si>
    <r>
      <rPr>
        <b/>
        <sz val="13"/>
        <rFont val="Calibri"/>
        <family val="2"/>
        <charset val="238"/>
        <scheme val="minor"/>
      </rPr>
      <t>Rektor</t>
    </r>
    <r>
      <rPr>
        <sz val="13"/>
        <rFont val="Calibri"/>
        <family val="2"/>
        <charset val="238"/>
        <scheme val="minor"/>
      </rPr>
      <t xml:space="preserve">
wydaje Zarządzenie ws. utworzenia kierunku studiów i wprowadza program studiów do porządku obrad Senatu</t>
    </r>
  </si>
  <si>
    <t>Obieg dkumentów:
1.1b wprowadzanie zmian w programie studiów prowadzonych na kierunku</t>
  </si>
  <si>
    <r>
      <rPr>
        <b/>
        <sz val="13"/>
        <rFont val="Calibri"/>
        <family val="2"/>
        <charset val="238"/>
        <scheme val="minor"/>
      </rPr>
      <t xml:space="preserve">Wydziałowa Komisja ds. Jakości Kształcenia
</t>
    </r>
    <r>
      <rPr>
        <sz val="13"/>
        <rFont val="Calibri"/>
        <family val="2"/>
        <charset val="238"/>
        <scheme val="minor"/>
      </rPr>
      <t>analizuje programy studiów i efektów uczenia się, a następnie zgodnie z WSZJK zgłasza potrzebę zmian w programach 
do Dziekana i WKD z uzasadnieniem rekmendowanych zmain</t>
    </r>
  </si>
  <si>
    <r>
      <t xml:space="preserve">możliwość skierowania 
</t>
    </r>
    <r>
      <rPr>
        <b/>
        <sz val="11"/>
        <rFont val="Symbol"/>
        <family val="1"/>
        <charset val="2"/>
      </rPr>
      <t>®</t>
    </r>
    <r>
      <rPr>
        <sz val="11"/>
        <rFont val="Symbol"/>
        <family val="1"/>
        <charset val="2"/>
      </rPr>
      <t xml:space="preserve">       </t>
    </r>
    <r>
      <rPr>
        <sz val="11"/>
        <rFont val="Calibri"/>
        <family val="2"/>
        <charset val="238"/>
        <scheme val="minor"/>
      </rPr>
      <t>programu do ponownego opracowania na Wydziale</t>
    </r>
  </si>
  <si>
    <r>
      <rPr>
        <b/>
        <sz val="13"/>
        <rFont val="Calibri"/>
        <family val="2"/>
        <charset val="238"/>
        <scheme val="minor"/>
      </rPr>
      <t>Zespół ekspertów</t>
    </r>
    <r>
      <rPr>
        <sz val="13"/>
        <rFont val="Calibri"/>
        <family val="2"/>
        <charset val="238"/>
        <scheme val="minor"/>
      </rPr>
      <t xml:space="preserve"> 
w przypadku merytorycznych zmian w efektach uczenia się w programie kierunku uruchomionego na podstawie zgody ministra własciwego ds. szkolnictwa wyższego Dziekan występuje do Prorektora właściwego ds. kształcenia z wnioskiem o powołanie </t>
    </r>
    <r>
      <rPr>
        <b/>
        <sz val="13"/>
        <rFont val="Calibri"/>
        <family val="2"/>
        <charset val="238"/>
        <scheme val="minor"/>
      </rPr>
      <t xml:space="preserve">zespołu ekspertów </t>
    </r>
    <r>
      <rPr>
        <sz val="13"/>
        <rFont val="Calibri"/>
        <family val="2"/>
        <charset val="238"/>
        <scheme val="minor"/>
      </rPr>
      <t>oceniającego procentowy udział dyscyplin  ze wskazaniem dyscypliny wiodącej</t>
    </r>
  </si>
  <si>
    <r>
      <rPr>
        <b/>
        <sz val="13"/>
        <rFont val="Calibri"/>
        <family val="2"/>
        <charset val="238"/>
        <scheme val="minor"/>
      </rPr>
      <t xml:space="preserve">Kierownik Kierunku </t>
    </r>
    <r>
      <rPr>
        <sz val="13"/>
        <rFont val="Calibri"/>
        <family val="2"/>
        <charset val="238"/>
        <scheme val="minor"/>
      </rPr>
      <t xml:space="preserve">
zbiera wymaganą dokumentację (naniósłszy ewentualne poprawki na projekt zmienianego programu) 
i składa ją do Dziekana</t>
    </r>
  </si>
  <si>
    <r>
      <t xml:space="preserve">Senacka Komisja 
ds. mienia i finansów
</t>
    </r>
    <r>
      <rPr>
        <sz val="13"/>
        <rFont val="Calibri"/>
        <family val="2"/>
        <charset val="238"/>
        <scheme val="minor"/>
      </rPr>
      <t>(tylko studia niestacjonarne)</t>
    </r>
  </si>
  <si>
    <r>
      <rPr>
        <b/>
        <sz val="13"/>
        <rFont val="Calibri"/>
        <family val="2"/>
        <charset val="238"/>
        <scheme val="minor"/>
      </rPr>
      <t>Kierownik Kierunku</t>
    </r>
    <r>
      <rPr>
        <sz val="13"/>
        <rFont val="Calibri"/>
        <family val="2"/>
        <charset val="238"/>
        <scheme val="minor"/>
      </rPr>
      <t xml:space="preserve">
w ramach Wydziałowej Komisji Dydaktycznej (WKD)
przygotowuje projekt zmian w programie studiów i efektów uczenia się, 
konsultując go z Działem Kształcenia</t>
    </r>
  </si>
  <si>
    <r>
      <rPr>
        <b/>
        <sz val="13"/>
        <rFont val="Calibri"/>
        <family val="2"/>
        <charset val="238"/>
        <scheme val="minor"/>
      </rPr>
      <t>Dziekan lub kierownik jednostki organizującej kształcenie na studiach podyplomowych</t>
    </r>
    <r>
      <rPr>
        <sz val="13"/>
        <rFont val="Calibri"/>
        <family val="2"/>
        <charset val="238"/>
        <scheme val="minor"/>
      </rPr>
      <t xml:space="preserve">
rozpoczyna procedurę prowadzącą do utworzenia studiów podyplomowych i ustalenia programu
(po wcześniejszej pisemnej zgodzie Rektora)
lub do zmiany programu studiów podyplomowych 
(nie wymaga zgody Rektora)</t>
    </r>
  </si>
  <si>
    <t xml:space="preserve">¯ </t>
  </si>
  <si>
    <t>Senacka Komisja 
ds. Mienia i Finansów
(po opinii SKD)</t>
  </si>
  <si>
    <r>
      <rPr>
        <b/>
        <sz val="13"/>
        <rFont val="Calibri"/>
        <family val="2"/>
        <charset val="238"/>
        <scheme val="minor"/>
      </rPr>
      <t>Senat</t>
    </r>
    <r>
      <rPr>
        <sz val="13"/>
        <rFont val="Calibri"/>
        <family val="2"/>
        <charset val="238"/>
        <scheme val="minor"/>
      </rPr>
      <t xml:space="preserve">
uchwałą ustala program studiów wraz z efektami uczenia się i przyporządkowaniem do dyscyplin naukowych
najpóźniej na posiedzeniu </t>
    </r>
    <r>
      <rPr>
        <b/>
        <sz val="13"/>
        <rFont val="Calibri"/>
        <family val="2"/>
        <charset val="238"/>
        <scheme val="minor"/>
      </rPr>
      <t>kwietniowym</t>
    </r>
    <r>
      <rPr>
        <sz val="13"/>
        <rFont val="Calibri"/>
        <family val="2"/>
        <charset val="238"/>
        <scheme val="minor"/>
      </rPr>
      <t xml:space="preserve"> roku poprzedzającego rok akademicki, 
od którego będzie obowiązywał ten program</t>
    </r>
  </si>
  <si>
    <r>
      <rPr>
        <b/>
        <sz val="13"/>
        <rFont val="Calibri"/>
        <family val="2"/>
        <charset val="238"/>
        <scheme val="minor"/>
      </rPr>
      <t xml:space="preserve">Dziekan </t>
    </r>
    <r>
      <rPr>
        <sz val="13"/>
        <rFont val="Calibri"/>
        <family val="2"/>
        <charset val="238"/>
        <scheme val="minor"/>
      </rPr>
      <t xml:space="preserve">
składa wniosek wraz z zebraną dokumentacją do Rektora 
o utworzenie studiów na kierunku i ustalenie programu studiów wraz z efektami uczenia się
(</t>
    </r>
    <r>
      <rPr>
        <i/>
        <sz val="13"/>
        <rFont val="Calibri"/>
        <family val="2"/>
        <charset val="238"/>
        <scheme val="minor"/>
      </rPr>
      <t>najpóźniej do końca marca</t>
    </r>
    <r>
      <rPr>
        <sz val="13"/>
        <rFont val="Calibri"/>
        <family val="2"/>
        <charset val="238"/>
        <scheme val="minor"/>
      </rPr>
      <t>)</t>
    </r>
  </si>
  <si>
    <r>
      <rPr>
        <b/>
        <sz val="13"/>
        <rFont val="Calibri"/>
        <family val="2"/>
        <charset val="238"/>
        <scheme val="minor"/>
      </rPr>
      <t xml:space="preserve">Dziekan </t>
    </r>
    <r>
      <rPr>
        <sz val="13"/>
        <rFont val="Calibri"/>
        <family val="2"/>
        <charset val="238"/>
        <scheme val="minor"/>
      </rPr>
      <t xml:space="preserve">
składa wniosek wraz z zebraną dokumentacją do Rektora 
o utworzenie kierunku studiów i przyjęcie programu studiów wraz z efektami uczenia się
</t>
    </r>
    <r>
      <rPr>
        <i/>
        <sz val="13"/>
        <rFont val="Calibri"/>
        <family val="2"/>
        <charset val="238"/>
        <scheme val="minor"/>
      </rPr>
      <t>(najpóźniej do końca kwietnia)</t>
    </r>
  </si>
  <si>
    <r>
      <rPr>
        <b/>
        <sz val="13"/>
        <rFont val="Calibri"/>
        <family val="2"/>
        <charset val="238"/>
        <scheme val="minor"/>
      </rPr>
      <t>Rektor</t>
    </r>
    <r>
      <rPr>
        <sz val="13"/>
        <rFont val="Calibri"/>
        <family val="2"/>
        <charset val="238"/>
        <scheme val="minor"/>
      </rPr>
      <t xml:space="preserve">
przekazuje senackim Komisjom projekt programu studiów i efektów uczenia się wraz ze stosowną dokumentacją, 
po pozytywnej ocenie formalnej </t>
    </r>
    <r>
      <rPr>
        <b/>
        <sz val="13"/>
        <rFont val="Calibri"/>
        <family val="2"/>
        <charset val="238"/>
        <scheme val="minor"/>
      </rPr>
      <t>Działu Kształcenia</t>
    </r>
  </si>
  <si>
    <r>
      <rPr>
        <b/>
        <sz val="13"/>
        <rFont val="Calibri"/>
        <family val="2"/>
        <charset val="238"/>
        <scheme val="minor"/>
      </rPr>
      <t>Rektor</t>
    </r>
    <r>
      <rPr>
        <sz val="13"/>
        <rFont val="Calibri"/>
        <family val="2"/>
        <charset val="238"/>
        <scheme val="minor"/>
      </rPr>
      <t xml:space="preserve">
przekazuje senackim Komisjom projekt programu studiów podyplomowych 
i efektów uczenia się wraz ze stosowną dokumentacją, po pozytywnej ocenie formalnej </t>
    </r>
    <r>
      <rPr>
        <b/>
        <sz val="13"/>
        <rFont val="Calibri"/>
        <family val="2"/>
        <charset val="238"/>
        <scheme val="minor"/>
      </rPr>
      <t>Działu Kształcenia</t>
    </r>
  </si>
  <si>
    <r>
      <rPr>
        <b/>
        <sz val="13"/>
        <rFont val="Calibri"/>
        <family val="2"/>
        <charset val="238"/>
        <scheme val="minor"/>
      </rPr>
      <t xml:space="preserve">Dziekan </t>
    </r>
    <r>
      <rPr>
        <sz val="13"/>
        <rFont val="Calibri"/>
        <family val="2"/>
        <charset val="238"/>
        <scheme val="minor"/>
      </rPr>
      <t xml:space="preserve">
składa wniosek wraz z zebraną dokumentacją do Rektora 
o utworzenie studiów podyplomowych i przyjęcie programu wraz z efektami uczenia się 
lub o zmianę programu studiów podyplomowych warz z efektami uczenia się
</t>
    </r>
    <r>
      <rPr>
        <i/>
        <sz val="13"/>
        <rFont val="Calibri"/>
        <family val="2"/>
        <charset val="238"/>
        <scheme val="minor"/>
      </rPr>
      <t>(najpóźniej do końca kwietnia lub października - zależnie od terminu rozpoczęcia zajęć na tych studiach)</t>
    </r>
  </si>
  <si>
    <r>
      <rPr>
        <b/>
        <sz val="13"/>
        <rFont val="Calibri"/>
        <family val="2"/>
        <charset val="238"/>
        <scheme val="minor"/>
      </rPr>
      <t>Rektor</t>
    </r>
    <r>
      <rPr>
        <sz val="13"/>
        <rFont val="Calibri"/>
        <family val="2"/>
        <charset val="238"/>
        <scheme val="minor"/>
      </rPr>
      <t xml:space="preserve">
wydaje Zarządzenie w sprawie utworzenia studiów podyplomowych 
i wprowadza program studiów do porządku obrad Senatu</t>
    </r>
  </si>
  <si>
    <r>
      <rPr>
        <b/>
        <sz val="13"/>
        <rFont val="Calibri"/>
        <family val="2"/>
        <charset val="238"/>
        <scheme val="minor"/>
      </rPr>
      <t xml:space="preserve">Rada Wydziału </t>
    </r>
    <r>
      <rPr>
        <sz val="13"/>
        <rFont val="Calibri"/>
        <family val="2"/>
        <charset val="238"/>
        <scheme val="minor"/>
      </rPr>
      <t xml:space="preserve">
i </t>
    </r>
    <r>
      <rPr>
        <b/>
        <sz val="13"/>
        <rFont val="Calibri"/>
        <family val="2"/>
        <charset val="238"/>
        <scheme val="minor"/>
      </rPr>
      <t>Wydziałowa Rada Studentów</t>
    </r>
    <r>
      <rPr>
        <sz val="13"/>
        <rFont val="Calibri"/>
        <family val="2"/>
        <charset val="238"/>
        <scheme val="minor"/>
      </rPr>
      <t xml:space="preserve">
opiniują projekt 
zmian programu studiów 
(w przypadku negatywnych elementów opinii podają uzasadnienie 
i propozycje zmian)</t>
    </r>
  </si>
  <si>
    <r>
      <t xml:space="preserve">możliwość skierowania 
</t>
    </r>
    <r>
      <rPr>
        <b/>
        <sz val="11"/>
        <rFont val="Symbol"/>
        <family val="1"/>
        <charset val="2"/>
      </rPr>
      <t>®</t>
    </r>
    <r>
      <rPr>
        <sz val="11"/>
        <rFont val="Symbol"/>
        <family val="1"/>
        <charset val="2"/>
      </rPr>
      <t xml:space="preserve">      </t>
    </r>
    <r>
      <rPr>
        <sz val="11"/>
        <rFont val="Calibri"/>
        <family val="2"/>
        <charset val="238"/>
        <scheme val="minor"/>
      </rPr>
      <t xml:space="preserve"> programu do ponownego 
opracowania na Wydziale</t>
    </r>
  </si>
  <si>
    <r>
      <rPr>
        <b/>
        <sz val="13"/>
        <rFont val="Calibri"/>
        <family val="2"/>
        <charset val="238"/>
        <scheme val="minor"/>
      </rPr>
      <t>Senat</t>
    </r>
    <r>
      <rPr>
        <sz val="13"/>
        <rFont val="Calibri"/>
        <family val="2"/>
        <charset val="238"/>
        <scheme val="minor"/>
      </rPr>
      <t xml:space="preserve">
uchwałą ustala zmiany w programie studiów wraz z efektami uczenia się 
i przyporządkowaniem do dyscyplin naukowych
najpóźniej na posiedzeniu </t>
    </r>
    <r>
      <rPr>
        <b/>
        <sz val="13"/>
        <rFont val="Calibri"/>
        <family val="2"/>
        <charset val="238"/>
        <scheme val="minor"/>
      </rPr>
      <t>majowym</t>
    </r>
    <r>
      <rPr>
        <sz val="13"/>
        <rFont val="Calibri"/>
        <family val="2"/>
        <charset val="238"/>
        <scheme val="minor"/>
      </rPr>
      <t xml:space="preserve"> roku poprzedzającego rok akademicki, 
od którego będzie obowiązywał ten program</t>
    </r>
  </si>
  <si>
    <r>
      <rPr>
        <b/>
        <sz val="13"/>
        <rFont val="Calibri"/>
        <family val="2"/>
        <charset val="238"/>
        <scheme val="minor"/>
      </rPr>
      <t xml:space="preserve">Przedstawiciele otoczenia 
społeczno-gospodarczego
</t>
    </r>
    <r>
      <rPr>
        <sz val="13"/>
        <rFont val="Calibri"/>
        <family val="2"/>
        <charset val="238"/>
        <scheme val="minor"/>
      </rPr>
      <t>(minimum 2)
opiniują projekt programu studiów podyplomowych 
i efektów uczenia się</t>
    </r>
  </si>
  <si>
    <r>
      <rPr>
        <b/>
        <sz val="13"/>
        <rFont val="Calibri"/>
        <family val="2"/>
        <charset val="238"/>
        <scheme val="minor"/>
      </rPr>
      <t>Wydziałowa Komisja 
ds. Jakości Kształcenia (WKJK)</t>
    </r>
    <r>
      <rPr>
        <sz val="13"/>
        <rFont val="Calibri"/>
        <family val="2"/>
        <charset val="238"/>
        <scheme val="minor"/>
      </rPr>
      <t xml:space="preserve">
na formularzu opiniuje projekt programu studiów i efektów uczenia się
+
opinie co najmniej 2 </t>
    </r>
    <r>
      <rPr>
        <b/>
        <sz val="13"/>
        <rFont val="Calibri"/>
        <family val="2"/>
        <charset val="238"/>
        <scheme val="minor"/>
      </rPr>
      <t>Przedstawicieli otoczenia społeczno-gospodarczego</t>
    </r>
  </si>
  <si>
    <r>
      <rPr>
        <b/>
        <sz val="13"/>
        <rFont val="Calibri"/>
        <family val="2"/>
        <charset val="238"/>
        <scheme val="minor"/>
      </rPr>
      <t xml:space="preserve">Dziekan </t>
    </r>
    <r>
      <rPr>
        <sz val="13"/>
        <rFont val="Calibri"/>
        <family val="2"/>
        <charset val="238"/>
        <scheme val="minor"/>
      </rPr>
      <t xml:space="preserve">
rozpoczyna procedurę prowadzącą do utworzenia innej formy kształcenia i ustalenia programu kształcenia 
(po wcześniejszej pisemnej zgodzie Rektora)
lub zmiany już istniejącego programu innej formy kształcenia
(nie wymaga zgody Rektora)</t>
    </r>
  </si>
  <si>
    <r>
      <rPr>
        <b/>
        <sz val="13"/>
        <rFont val="Calibri"/>
        <family val="2"/>
        <charset val="238"/>
        <scheme val="minor"/>
      </rPr>
      <t>Rektor</t>
    </r>
    <r>
      <rPr>
        <sz val="13"/>
        <rFont val="Calibri"/>
        <family val="2"/>
        <charset val="238"/>
        <scheme val="minor"/>
      </rPr>
      <t xml:space="preserve">
wydaje Zarządzenie w sprawie utworzenia innej formy kształcenia i ustalenia programu kształcenia 
lub Zarządzenie wprowadzające zmiany w programie kształcenia</t>
    </r>
  </si>
  <si>
    <r>
      <rPr>
        <b/>
        <sz val="13"/>
        <rFont val="Calibri"/>
        <family val="2"/>
        <charset val="238"/>
        <scheme val="minor"/>
      </rPr>
      <t>Rektor</t>
    </r>
    <r>
      <rPr>
        <sz val="13"/>
        <rFont val="Calibri"/>
        <family val="2"/>
        <charset val="238"/>
        <scheme val="minor"/>
      </rPr>
      <t xml:space="preserve">
po pozytywnej opinii Działu Kształcenia pod względem formalnym, 
przekazuje wniosek do Senackiej Komisji ds. mienia i finansów
</t>
    </r>
  </si>
  <si>
    <t>Dokumentacja dotyczaca opisu efektów uczenia się dla programu studiów podyplomowych …………………………………. 
prowadzonych na Wydziale / w Jednostce ………………...……..</t>
  </si>
  <si>
    <t>Dokumentacja związana z programem studiów podyplomowych ……………  
prowadzonych na Wydziale / w Jednostce  …………………….</t>
  </si>
  <si>
    <t>wiedza, umiejętności 
i kompetencje, 
które uczestnik innej formy kształcenia ma osiągnąć
(budujące konkretną
 sylwetkę absolwenta)</t>
  </si>
  <si>
    <t>symbole efektów uczenia się</t>
  </si>
  <si>
    <t>Dokumentacja związana z programem innej formy kształcenia pn. …...............................................
 na Wydziale / w Jednostce 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</si>
</sst>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sz val="13"/>
      <name val="Symbol"/>
      <family val="1"/>
      <charset val="2"/>
    </font>
    <font>
      <b/>
      <sz val="12"/>
      <name val="Calibri"/>
      <family val="2"/>
      <charset val="238"/>
      <scheme val="minor"/>
    </font>
    <font>
      <sz val="13"/>
      <name val="Symbo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8"/>
      <color rgb="FFFFFFFF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4"/>
      <color rgb="FFFFFFFF"/>
      <name val="Times New Roman"/>
      <family val="1"/>
      <charset val="238"/>
    </font>
    <font>
      <sz val="11"/>
      <name val="Symbol"/>
      <family val="1"/>
      <charset val="2"/>
    </font>
    <font>
      <b/>
      <sz val="11"/>
      <name val="Symbol"/>
      <family val="1"/>
      <charset val="2"/>
    </font>
    <font>
      <i/>
      <sz val="13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7" fillId="0" borderId="53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indent="3"/>
    </xf>
    <xf numFmtId="0" fontId="10" fillId="0" borderId="0" xfId="0" applyFont="1" applyAlignment="1">
      <alignment vertical="center" textRotation="90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 indent="3"/>
    </xf>
    <xf numFmtId="0" fontId="1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  <xf numFmtId="0" fontId="0" fillId="0" borderId="57" xfId="0" applyBorder="1"/>
    <xf numFmtId="0" fontId="0" fillId="0" borderId="6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0" fillId="6" borderId="33" xfId="0" applyFont="1" applyFill="1" applyBorder="1" applyAlignment="1">
      <alignment horizontal="center" vertical="center" wrapText="1"/>
    </xf>
    <xf numFmtId="0" fontId="20" fillId="6" borderId="56" xfId="0" applyFont="1" applyFill="1" applyBorder="1" applyAlignment="1">
      <alignment horizontal="center" vertical="center" wrapText="1"/>
    </xf>
    <xf numFmtId="0" fontId="20" fillId="6" borderId="24" xfId="0" applyFont="1" applyFill="1" applyBorder="1" applyAlignment="1">
      <alignment horizontal="center" vertical="center" wrapText="1"/>
    </xf>
    <xf numFmtId="0" fontId="21" fillId="7" borderId="18" xfId="0" applyFont="1" applyFill="1" applyBorder="1" applyAlignment="1">
      <alignment vertical="center"/>
    </xf>
    <xf numFmtId="0" fontId="21" fillId="7" borderId="19" xfId="0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7" borderId="5" xfId="0" applyFont="1" applyFill="1" applyBorder="1" applyAlignment="1">
      <alignment vertical="center"/>
    </xf>
    <xf numFmtId="0" fontId="2" fillId="8" borderId="0" xfId="0" applyFont="1" applyFill="1" applyAlignment="1">
      <alignment horizontal="center" vertical="center"/>
    </xf>
    <xf numFmtId="0" fontId="20" fillId="5" borderId="64" xfId="0" applyFont="1" applyFill="1" applyBorder="1" applyAlignment="1">
      <alignment horizontal="center" vertical="center" textRotation="180" wrapText="1"/>
    </xf>
    <xf numFmtId="0" fontId="20" fillId="5" borderId="34" xfId="0" applyFont="1" applyFill="1" applyBorder="1" applyAlignment="1">
      <alignment horizontal="center" vertical="center" textRotation="180" wrapText="1"/>
    </xf>
    <xf numFmtId="0" fontId="20" fillId="5" borderId="65" xfId="0" applyFont="1" applyFill="1" applyBorder="1" applyAlignment="1">
      <alignment horizontal="center" vertical="center" textRotation="180" wrapText="1"/>
    </xf>
    <xf numFmtId="0" fontId="20" fillId="5" borderId="8" xfId="0" applyFont="1" applyFill="1" applyBorder="1" applyAlignment="1">
      <alignment horizontal="center" vertical="center" textRotation="180" wrapText="1"/>
    </xf>
    <xf numFmtId="0" fontId="2" fillId="0" borderId="4" xfId="0" applyFont="1" applyBorder="1" applyAlignment="1">
      <alignment horizontal="center" vertical="center"/>
    </xf>
    <xf numFmtId="0" fontId="21" fillId="7" borderId="53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7" fillId="6" borderId="53" xfId="0" applyFont="1" applyFill="1" applyBorder="1" applyAlignment="1">
      <alignment horizontal="center" textRotation="90" wrapText="1"/>
    </xf>
    <xf numFmtId="0" fontId="27" fillId="6" borderId="10" xfId="0" applyFont="1" applyFill="1" applyBorder="1" applyAlignment="1">
      <alignment horizontal="center" textRotation="90" wrapText="1"/>
    </xf>
    <xf numFmtId="0" fontId="6" fillId="6" borderId="10" xfId="0" applyFont="1" applyFill="1" applyBorder="1" applyAlignment="1">
      <alignment horizontal="center" textRotation="90" wrapText="1"/>
    </xf>
    <xf numFmtId="0" fontId="6" fillId="6" borderId="2" xfId="0" applyFont="1" applyFill="1" applyBorder="1" applyAlignment="1">
      <alignment horizontal="center" textRotation="90" wrapText="1"/>
    </xf>
    <xf numFmtId="0" fontId="28" fillId="5" borderId="29" xfId="0" applyFont="1" applyFill="1" applyBorder="1" applyAlignment="1">
      <alignment horizontal="center" vertical="center" wrapText="1"/>
    </xf>
    <xf numFmtId="0" fontId="1" fillId="5" borderId="42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textRotation="90" wrapText="1"/>
    </xf>
    <xf numFmtId="0" fontId="29" fillId="4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6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6" borderId="36" xfId="0" applyFont="1" applyFill="1" applyBorder="1" applyAlignment="1">
      <alignment horizontal="center" vertical="center"/>
    </xf>
    <xf numFmtId="0" fontId="6" fillId="6" borderId="46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5" borderId="0" xfId="0" applyFill="1" applyAlignment="1">
      <alignment horizontal="left" vertical="center"/>
    </xf>
    <xf numFmtId="0" fontId="8" fillId="2" borderId="3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29" xfId="0" applyBorder="1"/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2" borderId="3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 wrapText="1" indent="9"/>
    </xf>
    <xf numFmtId="0" fontId="4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8" xfId="0" applyBorder="1"/>
    <xf numFmtId="0" fontId="0" fillId="0" borderId="1" xfId="0" applyBorder="1" applyAlignment="1"/>
    <xf numFmtId="0" fontId="0" fillId="0" borderId="29" xfId="0" applyBorder="1" applyAlignment="1"/>
    <xf numFmtId="0" fontId="0" fillId="0" borderId="89" xfId="0" applyBorder="1"/>
    <xf numFmtId="0" fontId="0" fillId="0" borderId="90" xfId="0" applyBorder="1"/>
    <xf numFmtId="0" fontId="0" fillId="0" borderId="31" xfId="0" applyBorder="1" applyAlignment="1"/>
    <xf numFmtId="0" fontId="0" fillId="0" borderId="28" xfId="0" applyBorder="1" applyAlignment="1"/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1" fillId="0" borderId="8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" fillId="0" borderId="77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2" fillId="6" borderId="33" xfId="0" applyFont="1" applyFill="1" applyBorder="1" applyAlignment="1">
      <alignment horizontal="center" vertical="center" wrapText="1"/>
    </xf>
    <xf numFmtId="0" fontId="12" fillId="6" borderId="56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 wrapText="1"/>
    </xf>
    <xf numFmtId="0" fontId="1" fillId="0" borderId="74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0" fontId="1" fillId="0" borderId="79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left" vertical="center" wrapText="1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4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1" fillId="6" borderId="59" xfId="0" applyFont="1" applyFill="1" applyBorder="1" applyAlignment="1">
      <alignment horizontal="center" vertical="center" wrapText="1"/>
    </xf>
    <xf numFmtId="0" fontId="31" fillId="6" borderId="60" xfId="0" applyFont="1" applyFill="1" applyBorder="1" applyAlignment="1">
      <alignment horizontal="center" vertical="center"/>
    </xf>
    <xf numFmtId="0" fontId="31" fillId="6" borderId="6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2" fillId="2" borderId="64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35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6" borderId="64" xfId="0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textRotation="180" wrapText="1"/>
    </xf>
    <xf numFmtId="0" fontId="0" fillId="0" borderId="31" xfId="0" applyBorder="1" applyAlignment="1">
      <alignment horizontal="center" vertical="center" textRotation="180" wrapText="1"/>
    </xf>
    <xf numFmtId="0" fontId="0" fillId="0" borderId="13" xfId="0" applyBorder="1" applyAlignment="1">
      <alignment horizontal="center" vertical="center" textRotation="180" wrapText="1"/>
    </xf>
    <xf numFmtId="0" fontId="0" fillId="0" borderId="1" xfId="0" applyBorder="1" applyAlignment="1">
      <alignment horizontal="center" vertical="center" textRotation="180" wrapText="1"/>
    </xf>
    <xf numFmtId="0" fontId="1" fillId="0" borderId="13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textRotation="180" wrapText="1"/>
    </xf>
    <xf numFmtId="0" fontId="0" fillId="0" borderId="15" xfId="0" applyBorder="1" applyAlignment="1">
      <alignment horizontal="center" vertical="center" textRotation="180" wrapText="1"/>
    </xf>
    <xf numFmtId="0" fontId="0" fillId="0" borderId="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7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2" fillId="6" borderId="7" xfId="0" applyFont="1" applyFill="1" applyBorder="1" applyAlignment="1">
      <alignment horizontal="center" vertical="center" wrapText="1"/>
    </xf>
    <xf numFmtId="0" fontId="32" fillId="6" borderId="9" xfId="0" applyFont="1" applyFill="1" applyBorder="1" applyAlignment="1">
      <alignment horizontal="center" vertical="center" wrapText="1"/>
    </xf>
    <xf numFmtId="0" fontId="32" fillId="6" borderId="8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0" fillId="2" borderId="4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8" fillId="2" borderId="72" xfId="0" applyFont="1" applyFill="1" applyBorder="1" applyAlignment="1">
      <alignment horizontal="center" vertical="center" wrapText="1"/>
    </xf>
    <xf numFmtId="0" fontId="8" fillId="2" borderId="73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8" fillId="2" borderId="67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0" fillId="0" borderId="82" xfId="0" applyBorder="1" applyAlignment="1">
      <alignment horizontal="left" vertical="center"/>
    </xf>
    <xf numFmtId="0" fontId="0" fillId="0" borderId="8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4" fillId="4" borderId="58" xfId="0" applyFont="1" applyFill="1" applyBorder="1" applyAlignment="1">
      <alignment horizontal="center" vertical="center" textRotation="255"/>
    </xf>
    <xf numFmtId="0" fontId="24" fillId="4" borderId="62" xfId="0" applyFont="1" applyFill="1" applyBorder="1" applyAlignment="1">
      <alignment horizontal="center" vertical="center" textRotation="255"/>
    </xf>
    <xf numFmtId="0" fontId="24" fillId="4" borderId="63" xfId="0" applyFont="1" applyFill="1" applyBorder="1" applyAlignment="1">
      <alignment horizontal="center" vertical="center" textRotation="255"/>
    </xf>
    <xf numFmtId="0" fontId="19" fillId="4" borderId="58" xfId="0" applyFont="1" applyFill="1" applyBorder="1" applyAlignment="1">
      <alignment horizontal="center" vertical="center" wrapText="1"/>
    </xf>
    <xf numFmtId="0" fontId="19" fillId="4" borderId="62" xfId="0" applyFont="1" applyFill="1" applyBorder="1" applyAlignment="1">
      <alignment horizontal="center" vertical="center" wrapText="1"/>
    </xf>
    <xf numFmtId="0" fontId="19" fillId="4" borderId="63" xfId="0" applyFont="1" applyFill="1" applyBorder="1" applyAlignment="1">
      <alignment horizontal="center" vertical="center" wrapText="1"/>
    </xf>
    <xf numFmtId="0" fontId="20" fillId="5" borderId="59" xfId="0" applyFont="1" applyFill="1" applyBorder="1" applyAlignment="1">
      <alignment horizontal="center" vertical="center" wrapText="1"/>
    </xf>
    <xf numFmtId="0" fontId="20" fillId="5" borderId="60" xfId="0" applyFont="1" applyFill="1" applyBorder="1" applyAlignment="1">
      <alignment horizontal="center" vertical="center" wrapText="1"/>
    </xf>
    <xf numFmtId="0" fontId="20" fillId="5" borderId="61" xfId="0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3" fillId="0" borderId="55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34" fillId="4" borderId="7" xfId="0" applyFont="1" applyFill="1" applyBorder="1" applyAlignment="1">
      <alignment horizontal="center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34" fillId="4" borderId="8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6" fillId="4" borderId="45" xfId="0" applyFont="1" applyFill="1" applyBorder="1" applyAlignment="1">
      <alignment horizontal="center" vertical="center" wrapText="1"/>
    </xf>
    <xf numFmtId="0" fontId="26" fillId="4" borderId="28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14" fillId="5" borderId="29" xfId="0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/>
    </xf>
    <xf numFmtId="0" fontId="33" fillId="4" borderId="8" xfId="0" applyFont="1" applyFill="1" applyBorder="1" applyAlignment="1">
      <alignment horizontal="center" vertical="center"/>
    </xf>
    <xf numFmtId="0" fontId="28" fillId="6" borderId="25" xfId="0" applyFont="1" applyFill="1" applyBorder="1" applyAlignment="1">
      <alignment horizontal="center" vertical="center" textRotation="255"/>
    </xf>
    <xf numFmtId="0" fontId="28" fillId="6" borderId="38" xfId="0" applyFont="1" applyFill="1" applyBorder="1" applyAlignment="1">
      <alignment horizontal="center" vertical="center" textRotation="255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7ECF-8F9B-4A9C-85EA-3FF58609D34C}">
  <sheetPr>
    <pageSetUpPr fitToPage="1"/>
  </sheetPr>
  <dimension ref="A1:H64"/>
  <sheetViews>
    <sheetView view="pageBreakPreview" zoomScale="70" zoomScaleNormal="70" zoomScaleSheetLayoutView="70" zoomScalePageLayoutView="70" workbookViewId="0">
      <selection sqref="A1:E1"/>
    </sheetView>
  </sheetViews>
  <sheetFormatPr defaultColWidth="18.28515625" defaultRowHeight="29.25" customHeight="1" x14ac:dyDescent="0.25"/>
  <cols>
    <col min="1" max="1" width="40.7109375" style="26" customWidth="1"/>
    <col min="2" max="2" width="5.5703125" style="26" customWidth="1"/>
    <col min="3" max="3" width="40.7109375" style="26" customWidth="1"/>
    <col min="4" max="4" width="5.5703125" style="26" customWidth="1"/>
    <col min="5" max="5" width="40.7109375" style="26" customWidth="1"/>
    <col min="6" max="6" width="26.28515625" style="26" customWidth="1"/>
    <col min="7" max="16384" width="18.28515625" style="26"/>
  </cols>
  <sheetData>
    <row r="1" spans="1:8" ht="72.75" customHeight="1" x14ac:dyDescent="0.25">
      <c r="A1" s="142" t="s">
        <v>0</v>
      </c>
      <c r="B1" s="143"/>
      <c r="C1" s="143"/>
      <c r="D1" s="143"/>
      <c r="E1" s="144"/>
    </row>
    <row r="2" spans="1:8" ht="80.25" customHeight="1" x14ac:dyDescent="0.25">
      <c r="A2" s="145" t="s">
        <v>144</v>
      </c>
      <c r="B2" s="146"/>
      <c r="C2" s="147"/>
      <c r="D2" s="147"/>
      <c r="E2" s="148"/>
    </row>
    <row r="3" spans="1:8" ht="32.25" customHeight="1" x14ac:dyDescent="0.25">
      <c r="C3" s="27" t="s">
        <v>1</v>
      </c>
      <c r="D3" s="27"/>
    </row>
    <row r="4" spans="1:8" ht="96" customHeight="1" x14ac:dyDescent="0.25">
      <c r="A4" s="149" t="s">
        <v>146</v>
      </c>
      <c r="B4" s="150"/>
      <c r="C4" s="151"/>
      <c r="D4" s="151"/>
      <c r="E4" s="152"/>
    </row>
    <row r="5" spans="1:8" ht="32.25" customHeight="1" x14ac:dyDescent="0.25">
      <c r="A5" s="27" t="s">
        <v>1</v>
      </c>
      <c r="C5" s="27" t="s">
        <v>1</v>
      </c>
      <c r="D5" s="27"/>
      <c r="E5" s="27" t="s">
        <v>1</v>
      </c>
    </row>
    <row r="6" spans="1:8" ht="169.5" customHeight="1" x14ac:dyDescent="0.25">
      <c r="A6" s="30" t="s">
        <v>171</v>
      </c>
      <c r="B6" s="31"/>
      <c r="C6" s="118" t="s">
        <v>145</v>
      </c>
      <c r="E6" s="119" t="s">
        <v>147</v>
      </c>
      <c r="H6" s="31"/>
    </row>
    <row r="7" spans="1:8" ht="32.25" customHeight="1" x14ac:dyDescent="0.25">
      <c r="A7" s="27" t="s">
        <v>1</v>
      </c>
      <c r="B7" s="27"/>
      <c r="C7" s="27" t="s">
        <v>1</v>
      </c>
      <c r="E7" s="27" t="s">
        <v>1</v>
      </c>
    </row>
    <row r="8" spans="1:8" ht="53.25" customHeight="1" x14ac:dyDescent="0.25">
      <c r="A8" s="149" t="s">
        <v>148</v>
      </c>
      <c r="B8" s="150"/>
      <c r="C8" s="151"/>
      <c r="D8" s="151"/>
      <c r="E8" s="152"/>
    </row>
    <row r="9" spans="1:8" ht="32.25" customHeight="1" x14ac:dyDescent="0.25">
      <c r="A9" s="27"/>
      <c r="B9" s="27"/>
      <c r="C9" s="27" t="s">
        <v>1</v>
      </c>
      <c r="E9" s="27"/>
    </row>
    <row r="10" spans="1:8" ht="80.25" customHeight="1" x14ac:dyDescent="0.25">
      <c r="A10" s="149" t="s">
        <v>161</v>
      </c>
      <c r="B10" s="150"/>
      <c r="C10" s="151"/>
      <c r="D10" s="151"/>
      <c r="E10" s="152"/>
    </row>
    <row r="11" spans="1:8" ht="32.25" customHeight="1" x14ac:dyDescent="0.25">
      <c r="C11" s="34" t="s">
        <v>2</v>
      </c>
      <c r="D11" s="34"/>
    </row>
    <row r="12" spans="1:8" ht="84.75" customHeight="1" x14ac:dyDescent="0.25">
      <c r="A12" s="149" t="s">
        <v>163</v>
      </c>
      <c r="B12" s="150"/>
      <c r="C12" s="151"/>
      <c r="D12" s="151"/>
      <c r="E12" s="152"/>
    </row>
    <row r="13" spans="1:8" ht="32.25" customHeight="1" x14ac:dyDescent="0.25">
      <c r="A13" s="27" t="s">
        <v>1</v>
      </c>
      <c r="B13" s="34"/>
      <c r="E13" s="27" t="s">
        <v>1</v>
      </c>
    </row>
    <row r="14" spans="1:8" ht="54.6" customHeight="1" x14ac:dyDescent="0.25">
      <c r="A14" s="154" t="s">
        <v>3</v>
      </c>
      <c r="B14" s="155"/>
      <c r="C14" s="120" t="s">
        <v>152</v>
      </c>
      <c r="D14" s="154" t="s">
        <v>159</v>
      </c>
      <c r="E14" s="155"/>
    </row>
    <row r="15" spans="1:8" ht="32.25" customHeight="1" x14ac:dyDescent="0.25">
      <c r="A15" s="153" t="s">
        <v>1</v>
      </c>
      <c r="B15" s="153"/>
      <c r="D15" s="153" t="s">
        <v>1</v>
      </c>
      <c r="E15" s="153"/>
    </row>
    <row r="16" spans="1:8" ht="65.25" customHeight="1" x14ac:dyDescent="0.25">
      <c r="A16" s="149" t="s">
        <v>149</v>
      </c>
      <c r="B16" s="150"/>
      <c r="C16" s="151"/>
      <c r="D16" s="151"/>
      <c r="E16" s="152"/>
    </row>
    <row r="17" spans="1:6" ht="32.25" customHeight="1" x14ac:dyDescent="0.25">
      <c r="A17" s="153" t="s">
        <v>1</v>
      </c>
      <c r="B17" s="153"/>
      <c r="C17" s="153"/>
      <c r="D17" s="153"/>
      <c r="E17" s="153"/>
    </row>
    <row r="18" spans="1:6" ht="80.25" customHeight="1" x14ac:dyDescent="0.25">
      <c r="A18" s="149" t="s">
        <v>160</v>
      </c>
      <c r="B18" s="150"/>
      <c r="C18" s="150"/>
      <c r="D18" s="150"/>
      <c r="E18" s="156"/>
    </row>
    <row r="19" spans="1:6" ht="72.75" customHeight="1" x14ac:dyDescent="0.25">
      <c r="A19" s="142" t="s">
        <v>150</v>
      </c>
      <c r="B19" s="143"/>
      <c r="C19" s="143"/>
      <c r="D19" s="143"/>
      <c r="E19" s="144"/>
    </row>
    <row r="20" spans="1:6" ht="73.5" customHeight="1" x14ac:dyDescent="0.25">
      <c r="A20" s="145" t="s">
        <v>151</v>
      </c>
      <c r="B20" s="146"/>
      <c r="C20" s="147"/>
      <c r="D20" s="147"/>
      <c r="E20" s="148"/>
    </row>
    <row r="21" spans="1:6" ht="32.25" customHeight="1" x14ac:dyDescent="0.25">
      <c r="C21" s="27" t="s">
        <v>1</v>
      </c>
      <c r="D21" s="27"/>
    </row>
    <row r="22" spans="1:6" ht="78.75" customHeight="1" x14ac:dyDescent="0.25">
      <c r="A22" s="149" t="s">
        <v>156</v>
      </c>
      <c r="B22" s="150"/>
      <c r="C22" s="151"/>
      <c r="D22" s="151"/>
      <c r="E22" s="152"/>
      <c r="F22" s="28"/>
    </row>
    <row r="23" spans="1:6" ht="32.25" customHeight="1" x14ac:dyDescent="0.25">
      <c r="A23" s="27" t="s">
        <v>1</v>
      </c>
      <c r="C23" s="29"/>
      <c r="D23" s="27"/>
      <c r="E23" s="27" t="s">
        <v>1</v>
      </c>
      <c r="F23" s="29"/>
    </row>
    <row r="24" spans="1:6" ht="204.75" customHeight="1" x14ac:dyDescent="0.25">
      <c r="A24" s="149" t="s">
        <v>167</v>
      </c>
      <c r="B24" s="156"/>
      <c r="C24" s="32"/>
      <c r="D24" s="157" t="s">
        <v>153</v>
      </c>
      <c r="E24" s="158"/>
      <c r="F24" s="32"/>
    </row>
    <row r="25" spans="1:6" ht="32.25" customHeight="1" x14ac:dyDescent="0.25">
      <c r="A25" s="153" t="s">
        <v>1</v>
      </c>
      <c r="B25" s="153"/>
      <c r="C25" s="29"/>
      <c r="D25" s="159" t="s">
        <v>1</v>
      </c>
      <c r="E25" s="159"/>
      <c r="F25" s="29"/>
    </row>
    <row r="26" spans="1:6" ht="63" customHeight="1" x14ac:dyDescent="0.25">
      <c r="A26" s="149" t="s">
        <v>154</v>
      </c>
      <c r="B26" s="150"/>
      <c r="C26" s="151"/>
      <c r="D26" s="151"/>
      <c r="E26" s="152"/>
    </row>
    <row r="27" spans="1:6" ht="32.25" customHeight="1" x14ac:dyDescent="0.25">
      <c r="A27" s="27"/>
      <c r="B27" s="27"/>
      <c r="C27" s="27" t="s">
        <v>1</v>
      </c>
      <c r="E27" s="27"/>
    </row>
    <row r="28" spans="1:6" ht="82.5" customHeight="1" x14ac:dyDescent="0.25">
      <c r="A28" s="149" t="s">
        <v>162</v>
      </c>
      <c r="B28" s="150"/>
      <c r="C28" s="151"/>
      <c r="D28" s="151"/>
      <c r="E28" s="152"/>
      <c r="F28" s="33"/>
    </row>
    <row r="29" spans="1:6" ht="32.25" customHeight="1" x14ac:dyDescent="0.25">
      <c r="C29" s="34" t="s">
        <v>2</v>
      </c>
      <c r="D29" s="34"/>
    </row>
    <row r="30" spans="1:6" ht="63" customHeight="1" x14ac:dyDescent="0.25">
      <c r="A30" s="149" t="s">
        <v>4</v>
      </c>
      <c r="B30" s="150"/>
      <c r="C30" s="151"/>
      <c r="D30" s="151"/>
      <c r="E30" s="152"/>
    </row>
    <row r="31" spans="1:6" ht="32.25" customHeight="1" x14ac:dyDescent="0.25">
      <c r="A31" s="27" t="s">
        <v>1</v>
      </c>
      <c r="B31" s="34"/>
      <c r="E31" s="27" t="s">
        <v>1</v>
      </c>
    </row>
    <row r="32" spans="1:6" ht="51.6" customHeight="1" x14ac:dyDescent="0.25">
      <c r="A32" s="154" t="s">
        <v>3</v>
      </c>
      <c r="B32" s="155"/>
      <c r="C32" s="120" t="s">
        <v>168</v>
      </c>
      <c r="D32" s="162" t="s">
        <v>155</v>
      </c>
      <c r="E32" s="163"/>
    </row>
    <row r="33" spans="1:6" ht="32.25" customHeight="1" x14ac:dyDescent="0.25">
      <c r="A33" s="153" t="s">
        <v>1</v>
      </c>
      <c r="B33" s="153"/>
      <c r="D33" s="159" t="s">
        <v>1</v>
      </c>
      <c r="E33" s="159"/>
    </row>
    <row r="34" spans="1:6" ht="102" customHeight="1" x14ac:dyDescent="0.25">
      <c r="A34" s="149" t="s">
        <v>169</v>
      </c>
      <c r="B34" s="150"/>
      <c r="C34" s="150"/>
      <c r="D34" s="150"/>
      <c r="E34" s="156"/>
    </row>
    <row r="35" spans="1:6" ht="72.75" customHeight="1" x14ac:dyDescent="0.25">
      <c r="A35" s="142" t="s">
        <v>5</v>
      </c>
      <c r="B35" s="143"/>
      <c r="C35" s="143"/>
      <c r="D35" s="143"/>
      <c r="E35" s="143"/>
    </row>
    <row r="36" spans="1:6" ht="106.5" customHeight="1" x14ac:dyDescent="0.25">
      <c r="A36" s="145" t="s">
        <v>157</v>
      </c>
      <c r="B36" s="146"/>
      <c r="C36" s="147"/>
      <c r="D36" s="147"/>
      <c r="E36" s="148"/>
    </row>
    <row r="37" spans="1:6" ht="32.25" customHeight="1" x14ac:dyDescent="0.25">
      <c r="C37" s="27" t="s">
        <v>1</v>
      </c>
      <c r="D37" s="27"/>
    </row>
    <row r="38" spans="1:6" ht="70.5" customHeight="1" x14ac:dyDescent="0.25">
      <c r="A38" s="149" t="s">
        <v>6</v>
      </c>
      <c r="B38" s="150"/>
      <c r="C38" s="151"/>
      <c r="D38" s="151"/>
      <c r="E38" s="152"/>
      <c r="F38" s="28"/>
    </row>
    <row r="39" spans="1:6" ht="32.25" customHeight="1" x14ac:dyDescent="0.25">
      <c r="A39" s="27" t="s">
        <v>1</v>
      </c>
      <c r="C39" s="27" t="s">
        <v>1</v>
      </c>
      <c r="D39" s="27"/>
      <c r="E39" s="27" t="s">
        <v>1</v>
      </c>
      <c r="F39" s="29"/>
    </row>
    <row r="40" spans="1:6" ht="175.5" customHeight="1" x14ac:dyDescent="0.25">
      <c r="A40" s="30" t="s">
        <v>7</v>
      </c>
      <c r="B40" s="31"/>
      <c r="C40" s="30" t="s">
        <v>8</v>
      </c>
      <c r="E40" s="30" t="s">
        <v>170</v>
      </c>
      <c r="F40" s="32"/>
    </row>
    <row r="41" spans="1:6" ht="32.25" customHeight="1" x14ac:dyDescent="0.25">
      <c r="A41" s="27" t="s">
        <v>1</v>
      </c>
      <c r="B41" s="27"/>
      <c r="C41" s="27" t="s">
        <v>1</v>
      </c>
      <c r="E41" s="27" t="s">
        <v>1</v>
      </c>
      <c r="F41" s="29"/>
    </row>
    <row r="42" spans="1:6" ht="95.25" customHeight="1" x14ac:dyDescent="0.25">
      <c r="A42" s="149" t="s">
        <v>165</v>
      </c>
      <c r="B42" s="150"/>
      <c r="C42" s="151"/>
      <c r="D42" s="151"/>
      <c r="E42" s="152"/>
      <c r="F42" s="33"/>
    </row>
    <row r="43" spans="1:6" ht="32.25" customHeight="1" x14ac:dyDescent="0.25">
      <c r="C43" s="34" t="s">
        <v>2</v>
      </c>
      <c r="D43" s="34"/>
    </row>
    <row r="44" spans="1:6" ht="60" customHeight="1" x14ac:dyDescent="0.25">
      <c r="A44" s="149" t="s">
        <v>164</v>
      </c>
      <c r="B44" s="150"/>
      <c r="C44" s="151"/>
      <c r="D44" s="151"/>
      <c r="E44" s="152"/>
    </row>
    <row r="45" spans="1:6" ht="32.25" customHeight="1" x14ac:dyDescent="0.25">
      <c r="A45" s="27" t="s">
        <v>1</v>
      </c>
      <c r="B45" s="34"/>
      <c r="E45" s="27" t="s">
        <v>1</v>
      </c>
    </row>
    <row r="46" spans="1:6" ht="51.6" customHeight="1" x14ac:dyDescent="0.25">
      <c r="A46" s="154" t="s">
        <v>3</v>
      </c>
      <c r="B46" s="155"/>
      <c r="D46" s="154" t="s">
        <v>159</v>
      </c>
      <c r="E46" s="155"/>
    </row>
    <row r="47" spans="1:6" ht="32.25" customHeight="1" x14ac:dyDescent="0.25">
      <c r="A47" s="153" t="s">
        <v>1</v>
      </c>
      <c r="B47" s="153"/>
      <c r="D47" s="153" t="s">
        <v>1</v>
      </c>
      <c r="E47" s="153"/>
    </row>
    <row r="48" spans="1:6" ht="55.5" customHeight="1" x14ac:dyDescent="0.25">
      <c r="A48" s="149" t="s">
        <v>166</v>
      </c>
      <c r="B48" s="150"/>
      <c r="C48" s="151"/>
      <c r="D48" s="151"/>
      <c r="E48" s="152"/>
    </row>
    <row r="49" spans="1:5" ht="32.25" customHeight="1" x14ac:dyDescent="0.25">
      <c r="A49" s="153" t="s">
        <v>158</v>
      </c>
      <c r="B49" s="160"/>
      <c r="C49" s="160"/>
      <c r="D49" s="160"/>
      <c r="E49" s="160"/>
    </row>
    <row r="50" spans="1:5" ht="154.5" customHeight="1" x14ac:dyDescent="0.25">
      <c r="A50" s="149" t="s">
        <v>9</v>
      </c>
      <c r="B50" s="150"/>
      <c r="C50" s="150"/>
      <c r="D50" s="150"/>
      <c r="E50" s="156"/>
    </row>
    <row r="51" spans="1:5" ht="72.75" customHeight="1" x14ac:dyDescent="0.25">
      <c r="A51" s="142" t="s">
        <v>10</v>
      </c>
      <c r="B51" s="143"/>
      <c r="C51" s="143"/>
      <c r="D51" s="143"/>
      <c r="E51" s="144"/>
    </row>
    <row r="52" spans="1:5" ht="99.75" customHeight="1" x14ac:dyDescent="0.25">
      <c r="A52" s="149" t="s">
        <v>172</v>
      </c>
      <c r="B52" s="150"/>
      <c r="C52" s="151"/>
      <c r="D52" s="151"/>
      <c r="E52" s="152"/>
    </row>
    <row r="53" spans="1:5" ht="32.25" customHeight="1" x14ac:dyDescent="0.25">
      <c r="C53" s="27" t="s">
        <v>1</v>
      </c>
      <c r="D53" s="27"/>
    </row>
    <row r="54" spans="1:5" ht="58.5" customHeight="1" x14ac:dyDescent="0.25">
      <c r="A54" s="149" t="s">
        <v>11</v>
      </c>
      <c r="B54" s="150"/>
      <c r="C54" s="151"/>
      <c r="D54" s="151"/>
      <c r="E54" s="152"/>
    </row>
    <row r="55" spans="1:5" ht="32.25" customHeight="1" x14ac:dyDescent="0.25">
      <c r="A55" s="27"/>
      <c r="C55" s="27" t="s">
        <v>1</v>
      </c>
      <c r="D55" s="27"/>
      <c r="E55" s="27"/>
    </row>
    <row r="56" spans="1:5" ht="97.5" customHeight="1" x14ac:dyDescent="0.25">
      <c r="A56" s="149" t="s">
        <v>12</v>
      </c>
      <c r="B56" s="150"/>
      <c r="C56" s="150"/>
      <c r="D56" s="150"/>
      <c r="E56" s="156"/>
    </row>
    <row r="57" spans="1:5" ht="32.25" customHeight="1" x14ac:dyDescent="0.25">
      <c r="A57" s="27"/>
      <c r="B57" s="27"/>
      <c r="C57" s="27" t="s">
        <v>1</v>
      </c>
      <c r="E57" s="27"/>
    </row>
    <row r="58" spans="1:5" ht="66" customHeight="1" x14ac:dyDescent="0.25">
      <c r="A58" s="149" t="s">
        <v>13</v>
      </c>
      <c r="B58" s="150"/>
      <c r="C58" s="151"/>
      <c r="D58" s="151"/>
      <c r="E58" s="152"/>
    </row>
    <row r="59" spans="1:5" ht="32.25" customHeight="1" x14ac:dyDescent="0.25">
      <c r="C59" s="34" t="s">
        <v>2</v>
      </c>
      <c r="D59" s="34"/>
    </row>
    <row r="60" spans="1:5" ht="72.599999999999994" customHeight="1" x14ac:dyDescent="0.25">
      <c r="A60" s="149" t="s">
        <v>174</v>
      </c>
      <c r="B60" s="150"/>
      <c r="C60" s="151"/>
      <c r="D60" s="151"/>
      <c r="E60" s="152"/>
    </row>
    <row r="61" spans="1:5" ht="29.25" customHeight="1" x14ac:dyDescent="0.25">
      <c r="C61" s="34" t="s">
        <v>2</v>
      </c>
    </row>
    <row r="62" spans="1:5" ht="60" customHeight="1" x14ac:dyDescent="0.3">
      <c r="A62" s="161" t="s">
        <v>14</v>
      </c>
      <c r="B62" s="161"/>
      <c r="C62" s="161"/>
      <c r="D62" s="161"/>
      <c r="E62" s="161"/>
    </row>
    <row r="63" spans="1:5" ht="29.25" customHeight="1" x14ac:dyDescent="0.25">
      <c r="C63" s="27" t="s">
        <v>1</v>
      </c>
    </row>
    <row r="64" spans="1:5" ht="82.5" customHeight="1" x14ac:dyDescent="0.25">
      <c r="A64" s="149" t="s">
        <v>173</v>
      </c>
      <c r="B64" s="150"/>
      <c r="C64" s="151"/>
      <c r="D64" s="151"/>
      <c r="E64" s="152"/>
    </row>
  </sheetData>
  <mergeCells count="48">
    <mergeCell ref="A33:B33"/>
    <mergeCell ref="D33:E33"/>
    <mergeCell ref="A47:B47"/>
    <mergeCell ref="D47:E47"/>
    <mergeCell ref="A28:E28"/>
    <mergeCell ref="A30:E30"/>
    <mergeCell ref="A32:B32"/>
    <mergeCell ref="D32:E32"/>
    <mergeCell ref="A34:E34"/>
    <mergeCell ref="A36:E36"/>
    <mergeCell ref="A38:E38"/>
    <mergeCell ref="A42:E42"/>
    <mergeCell ref="A44:E44"/>
    <mergeCell ref="A46:B46"/>
    <mergeCell ref="D46:E46"/>
    <mergeCell ref="A64:E64"/>
    <mergeCell ref="A58:E58"/>
    <mergeCell ref="A60:E60"/>
    <mergeCell ref="A48:E48"/>
    <mergeCell ref="A50:E50"/>
    <mergeCell ref="A52:E52"/>
    <mergeCell ref="A54:E54"/>
    <mergeCell ref="A56:E56"/>
    <mergeCell ref="A51:E51"/>
    <mergeCell ref="A49:E49"/>
    <mergeCell ref="A62:E62"/>
    <mergeCell ref="A19:E19"/>
    <mergeCell ref="A35:E35"/>
    <mergeCell ref="A26:E26"/>
    <mergeCell ref="A25:B25"/>
    <mergeCell ref="A14:B14"/>
    <mergeCell ref="D14:E14"/>
    <mergeCell ref="A15:B15"/>
    <mergeCell ref="A17:E17"/>
    <mergeCell ref="D15:E15"/>
    <mergeCell ref="A24:B24"/>
    <mergeCell ref="A16:E16"/>
    <mergeCell ref="A18:E18"/>
    <mergeCell ref="A20:E20"/>
    <mergeCell ref="A22:E22"/>
    <mergeCell ref="D24:E24"/>
    <mergeCell ref="D25:E25"/>
    <mergeCell ref="A1:E1"/>
    <mergeCell ref="A2:E2"/>
    <mergeCell ref="A4:E4"/>
    <mergeCell ref="A10:E10"/>
    <mergeCell ref="A12:E12"/>
    <mergeCell ref="A8:E8"/>
  </mergeCells>
  <pageMargins left="0.7" right="0.7" top="0.75" bottom="0.75" header="0.3" footer="0.3"/>
  <pageSetup paperSize="9" scale="65" fitToHeight="0" orientation="portrait" r:id="rId1"/>
  <headerFooter>
    <oddHeader xml:space="preserve">&amp;RZałącznik Nr 1 do Uchwały Nr ..../2022 Senatu UKSW
z dnia 23 czerwca 2022 r. </oddHeader>
  </headerFooter>
  <rowBreaks count="3" manualBreakCount="3">
    <brk id="18" max="4" man="1"/>
    <brk id="34" max="4" man="1"/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FFE9B-1211-42A5-8668-54D1A9484BF1}">
  <dimension ref="A1:I42"/>
  <sheetViews>
    <sheetView view="pageBreakPreview" zoomScale="85" zoomScaleNormal="100" zoomScaleSheetLayoutView="85" zoomScalePageLayoutView="90" workbookViewId="0">
      <selection sqref="A1:F1"/>
    </sheetView>
  </sheetViews>
  <sheetFormatPr defaultColWidth="7.140625" defaultRowHeight="12.75" x14ac:dyDescent="0.2"/>
  <cols>
    <col min="1" max="1" width="14" style="36" customWidth="1"/>
    <col min="2" max="2" width="7.140625" style="36" customWidth="1"/>
    <col min="3" max="3" width="12.42578125" style="36" customWidth="1"/>
    <col min="4" max="4" width="12.7109375" style="36" customWidth="1"/>
    <col min="5" max="5" width="59.5703125" style="36" customWidth="1"/>
    <col min="6" max="6" width="15.28515625" style="36" customWidth="1"/>
    <col min="7" max="9" width="7.140625" style="36"/>
    <col min="10" max="10" width="0" style="36" hidden="1" customWidth="1"/>
    <col min="11" max="16384" width="7.140625" style="36"/>
  </cols>
  <sheetData>
    <row r="1" spans="1:9" s="35" customFormat="1" ht="82.5" customHeight="1" thickBot="1" x14ac:dyDescent="0.3">
      <c r="A1" s="168" t="s">
        <v>15</v>
      </c>
      <c r="B1" s="169"/>
      <c r="C1" s="169"/>
      <c r="D1" s="169"/>
      <c r="E1" s="169"/>
      <c r="F1" s="170"/>
    </row>
    <row r="2" spans="1:9" s="35" customFormat="1" ht="36" customHeight="1" x14ac:dyDescent="0.25">
      <c r="A2" s="171" t="s">
        <v>16</v>
      </c>
      <c r="B2" s="172"/>
      <c r="C2" s="172"/>
      <c r="D2" s="173"/>
      <c r="E2" s="173"/>
      <c r="F2" s="174"/>
    </row>
    <row r="3" spans="1:9" ht="18" customHeight="1" x14ac:dyDescent="0.2">
      <c r="A3" s="164" t="s">
        <v>17</v>
      </c>
      <c r="B3" s="165"/>
      <c r="C3" s="165"/>
      <c r="D3" s="166"/>
      <c r="E3" s="166"/>
      <c r="F3" s="167"/>
    </row>
    <row r="4" spans="1:9" ht="18" customHeight="1" x14ac:dyDescent="0.2">
      <c r="A4" s="164" t="s">
        <v>18</v>
      </c>
      <c r="B4" s="165"/>
      <c r="C4" s="165"/>
      <c r="D4" s="166"/>
      <c r="E4" s="166"/>
      <c r="F4" s="167"/>
    </row>
    <row r="5" spans="1:9" ht="18" customHeight="1" x14ac:dyDescent="0.2">
      <c r="A5" s="164" t="s">
        <v>19</v>
      </c>
      <c r="B5" s="165"/>
      <c r="C5" s="165"/>
      <c r="D5" s="166"/>
      <c r="E5" s="166"/>
      <c r="F5" s="167"/>
    </row>
    <row r="6" spans="1:9" ht="36" customHeight="1" x14ac:dyDescent="0.2">
      <c r="A6" s="175" t="s">
        <v>20</v>
      </c>
      <c r="B6" s="176"/>
      <c r="C6" s="176"/>
      <c r="D6" s="166"/>
      <c r="E6" s="166"/>
      <c r="F6" s="167"/>
    </row>
    <row r="7" spans="1:9" ht="41.25" customHeight="1" x14ac:dyDescent="0.2">
      <c r="A7" s="175" t="s">
        <v>21</v>
      </c>
      <c r="B7" s="165"/>
      <c r="C7" s="165"/>
      <c r="D7" s="166"/>
      <c r="E7" s="166"/>
      <c r="F7" s="167"/>
    </row>
    <row r="8" spans="1:9" ht="122.25" customHeight="1" x14ac:dyDescent="0.2">
      <c r="A8" s="175" t="s">
        <v>22</v>
      </c>
      <c r="B8" s="176"/>
      <c r="C8" s="176"/>
      <c r="D8" s="166"/>
      <c r="E8" s="166"/>
      <c r="F8" s="167"/>
    </row>
    <row r="9" spans="1:9" ht="36.75" customHeight="1" thickBot="1" x14ac:dyDescent="0.25">
      <c r="A9" s="180" t="s">
        <v>23</v>
      </c>
      <c r="B9" s="181"/>
      <c r="C9" s="181"/>
      <c r="D9" s="182"/>
      <c r="E9" s="182"/>
      <c r="F9" s="183"/>
    </row>
    <row r="10" spans="1:9" ht="60" customHeight="1" x14ac:dyDescent="0.2">
      <c r="A10" s="184" t="s">
        <v>24</v>
      </c>
      <c r="B10" s="185"/>
      <c r="C10" s="185"/>
      <c r="D10" s="101" t="s">
        <v>25</v>
      </c>
      <c r="E10" s="101" t="s">
        <v>26</v>
      </c>
      <c r="F10" s="108" t="s">
        <v>27</v>
      </c>
      <c r="G10" s="38"/>
      <c r="H10" s="38"/>
      <c r="I10" s="38"/>
    </row>
    <row r="11" spans="1:9" ht="19.5" customHeight="1" x14ac:dyDescent="0.2">
      <c r="A11" s="186"/>
      <c r="B11" s="187"/>
      <c r="C11" s="187"/>
      <c r="D11" s="190" t="s">
        <v>28</v>
      </c>
      <c r="E11" s="190"/>
      <c r="F11" s="191"/>
    </row>
    <row r="12" spans="1:9" x14ac:dyDescent="0.2">
      <c r="A12" s="186"/>
      <c r="B12" s="187"/>
      <c r="C12" s="187"/>
      <c r="D12" s="99"/>
      <c r="E12" s="99"/>
      <c r="F12" s="104"/>
    </row>
    <row r="13" spans="1:9" x14ac:dyDescent="0.2">
      <c r="A13" s="186"/>
      <c r="B13" s="187"/>
      <c r="C13" s="187"/>
      <c r="D13" s="99"/>
      <c r="E13" s="99"/>
      <c r="F13" s="104"/>
    </row>
    <row r="14" spans="1:9" x14ac:dyDescent="0.2">
      <c r="A14" s="186"/>
      <c r="B14" s="187"/>
      <c r="C14" s="187"/>
      <c r="D14" s="99"/>
      <c r="E14" s="99"/>
      <c r="F14" s="104"/>
    </row>
    <row r="15" spans="1:9" x14ac:dyDescent="0.2">
      <c r="A15" s="186"/>
      <c r="B15" s="187"/>
      <c r="C15" s="187"/>
      <c r="D15" s="99"/>
      <c r="E15" s="99"/>
      <c r="F15" s="104"/>
    </row>
    <row r="16" spans="1:9" x14ac:dyDescent="0.2">
      <c r="A16" s="186"/>
      <c r="B16" s="187"/>
      <c r="C16" s="187"/>
      <c r="D16" s="99"/>
      <c r="E16" s="99"/>
      <c r="F16" s="104"/>
    </row>
    <row r="17" spans="1:6" x14ac:dyDescent="0.2">
      <c r="A17" s="186"/>
      <c r="B17" s="187"/>
      <c r="C17" s="187"/>
      <c r="D17" s="99"/>
      <c r="E17" s="99"/>
      <c r="F17" s="104"/>
    </row>
    <row r="18" spans="1:6" x14ac:dyDescent="0.2">
      <c r="A18" s="186"/>
      <c r="B18" s="187"/>
      <c r="C18" s="187"/>
      <c r="D18" s="99"/>
      <c r="E18" s="99"/>
      <c r="F18" s="104"/>
    </row>
    <row r="19" spans="1:6" x14ac:dyDescent="0.2">
      <c r="A19" s="186"/>
      <c r="B19" s="187"/>
      <c r="C19" s="187"/>
      <c r="D19" s="99"/>
      <c r="E19" s="99"/>
      <c r="F19" s="104"/>
    </row>
    <row r="20" spans="1:6" x14ac:dyDescent="0.2">
      <c r="A20" s="186"/>
      <c r="B20" s="187"/>
      <c r="C20" s="187"/>
      <c r="D20" s="99"/>
      <c r="E20" s="99"/>
      <c r="F20" s="104"/>
    </row>
    <row r="21" spans="1:6" x14ac:dyDescent="0.2">
      <c r="A21" s="186"/>
      <c r="B21" s="187"/>
      <c r="C21" s="187"/>
      <c r="D21" s="99"/>
      <c r="E21" s="99"/>
      <c r="F21" s="104"/>
    </row>
    <row r="22" spans="1:6" x14ac:dyDescent="0.2">
      <c r="A22" s="186"/>
      <c r="B22" s="187"/>
      <c r="C22" s="187"/>
      <c r="D22" s="190" t="s">
        <v>29</v>
      </c>
      <c r="E22" s="190"/>
      <c r="F22" s="191"/>
    </row>
    <row r="23" spans="1:6" x14ac:dyDescent="0.2">
      <c r="A23" s="186"/>
      <c r="B23" s="187"/>
      <c r="C23" s="187"/>
      <c r="D23" s="99"/>
      <c r="E23" s="99"/>
      <c r="F23" s="104"/>
    </row>
    <row r="24" spans="1:6" x14ac:dyDescent="0.2">
      <c r="A24" s="186"/>
      <c r="B24" s="187"/>
      <c r="C24" s="187"/>
      <c r="D24" s="99"/>
      <c r="E24" s="99"/>
      <c r="F24" s="104"/>
    </row>
    <row r="25" spans="1:6" x14ac:dyDescent="0.2">
      <c r="A25" s="186"/>
      <c r="B25" s="187"/>
      <c r="C25" s="187"/>
      <c r="D25" s="99"/>
      <c r="E25" s="99"/>
      <c r="F25" s="104"/>
    </row>
    <row r="26" spans="1:6" x14ac:dyDescent="0.2">
      <c r="A26" s="186"/>
      <c r="B26" s="187"/>
      <c r="C26" s="187"/>
      <c r="D26" s="99"/>
      <c r="E26" s="99"/>
      <c r="F26" s="104"/>
    </row>
    <row r="27" spans="1:6" x14ac:dyDescent="0.2">
      <c r="A27" s="186"/>
      <c r="B27" s="187"/>
      <c r="C27" s="187"/>
      <c r="D27" s="99"/>
      <c r="E27" s="99"/>
      <c r="F27" s="104"/>
    </row>
    <row r="28" spans="1:6" x14ac:dyDescent="0.2">
      <c r="A28" s="186"/>
      <c r="B28" s="187"/>
      <c r="C28" s="187"/>
      <c r="D28" s="99"/>
      <c r="E28" s="99"/>
      <c r="F28" s="104"/>
    </row>
    <row r="29" spans="1:6" x14ac:dyDescent="0.2">
      <c r="A29" s="186"/>
      <c r="B29" s="187"/>
      <c r="C29" s="187"/>
      <c r="D29" s="99"/>
      <c r="E29" s="99"/>
      <c r="F29" s="104"/>
    </row>
    <row r="30" spans="1:6" x14ac:dyDescent="0.2">
      <c r="A30" s="186"/>
      <c r="B30" s="187"/>
      <c r="C30" s="187"/>
      <c r="D30" s="99"/>
      <c r="E30" s="99"/>
      <c r="F30" s="104"/>
    </row>
    <row r="31" spans="1:6" x14ac:dyDescent="0.2">
      <c r="A31" s="186"/>
      <c r="B31" s="187"/>
      <c r="C31" s="187"/>
      <c r="D31" s="99"/>
      <c r="E31" s="99"/>
      <c r="F31" s="104"/>
    </row>
    <row r="32" spans="1:6" x14ac:dyDescent="0.2">
      <c r="A32" s="186"/>
      <c r="B32" s="187"/>
      <c r="C32" s="187"/>
      <c r="D32" s="190" t="s">
        <v>30</v>
      </c>
      <c r="E32" s="190"/>
      <c r="F32" s="191"/>
    </row>
    <row r="33" spans="1:6" x14ac:dyDescent="0.2">
      <c r="A33" s="186"/>
      <c r="B33" s="187"/>
      <c r="C33" s="187"/>
      <c r="D33" s="99"/>
      <c r="E33" s="99"/>
      <c r="F33" s="104"/>
    </row>
    <row r="34" spans="1:6" x14ac:dyDescent="0.2">
      <c r="A34" s="186"/>
      <c r="B34" s="187"/>
      <c r="C34" s="187"/>
      <c r="D34" s="99"/>
      <c r="E34" s="99"/>
      <c r="F34" s="104"/>
    </row>
    <row r="35" spans="1:6" x14ac:dyDescent="0.2">
      <c r="A35" s="186"/>
      <c r="B35" s="187"/>
      <c r="C35" s="187"/>
      <c r="D35" s="99"/>
      <c r="E35" s="99"/>
      <c r="F35" s="104"/>
    </row>
    <row r="36" spans="1:6" x14ac:dyDescent="0.2">
      <c r="A36" s="186"/>
      <c r="B36" s="187"/>
      <c r="C36" s="187"/>
      <c r="D36" s="99"/>
      <c r="E36" s="99"/>
      <c r="F36" s="104"/>
    </row>
    <row r="37" spans="1:6" x14ac:dyDescent="0.2">
      <c r="A37" s="186"/>
      <c r="B37" s="187"/>
      <c r="C37" s="187"/>
      <c r="D37" s="99"/>
      <c r="E37" s="99"/>
      <c r="F37" s="104"/>
    </row>
    <row r="38" spans="1:6" x14ac:dyDescent="0.2">
      <c r="A38" s="186"/>
      <c r="B38" s="187"/>
      <c r="C38" s="187"/>
      <c r="D38" s="99"/>
      <c r="E38" s="99"/>
      <c r="F38" s="104"/>
    </row>
    <row r="39" spans="1:6" x14ac:dyDescent="0.2">
      <c r="A39" s="186"/>
      <c r="B39" s="187"/>
      <c r="C39" s="187"/>
      <c r="D39" s="99"/>
      <c r="E39" s="99"/>
      <c r="F39" s="104"/>
    </row>
    <row r="40" spans="1:6" ht="13.5" thickBot="1" x14ac:dyDescent="0.25">
      <c r="A40" s="188"/>
      <c r="B40" s="189"/>
      <c r="C40" s="189"/>
      <c r="D40" s="105"/>
      <c r="E40" s="105"/>
      <c r="F40" s="106"/>
    </row>
    <row r="41" spans="1:6" ht="35.25" customHeight="1" x14ac:dyDescent="0.2">
      <c r="A41" s="177" t="s">
        <v>31</v>
      </c>
      <c r="B41" s="178"/>
      <c r="C41" s="178"/>
      <c r="D41" s="178"/>
      <c r="E41" s="178"/>
      <c r="F41" s="178"/>
    </row>
    <row r="42" spans="1:6" ht="31.5" customHeight="1" x14ac:dyDescent="0.2">
      <c r="A42" s="179" t="s">
        <v>32</v>
      </c>
      <c r="B42" s="179"/>
      <c r="C42" s="179"/>
      <c r="D42" s="179"/>
      <c r="E42" s="179"/>
      <c r="F42" s="179"/>
    </row>
  </sheetData>
  <mergeCells count="23">
    <mergeCell ref="A41:F41"/>
    <mergeCell ref="A42:F42"/>
    <mergeCell ref="A8:C8"/>
    <mergeCell ref="D8:F8"/>
    <mergeCell ref="A9:C9"/>
    <mergeCell ref="D9:F9"/>
    <mergeCell ref="A10:C40"/>
    <mergeCell ref="D11:F11"/>
    <mergeCell ref="D22:F22"/>
    <mergeCell ref="D32:F32"/>
    <mergeCell ref="A5:C5"/>
    <mergeCell ref="D5:F5"/>
    <mergeCell ref="A6:C6"/>
    <mergeCell ref="D6:F6"/>
    <mergeCell ref="A7:C7"/>
    <mergeCell ref="D7:F7"/>
    <mergeCell ref="A4:C4"/>
    <mergeCell ref="D4:F4"/>
    <mergeCell ref="A1:F1"/>
    <mergeCell ref="A2:C2"/>
    <mergeCell ref="D2:F2"/>
    <mergeCell ref="A3:C3"/>
    <mergeCell ref="D3:F3"/>
  </mergeCells>
  <pageMargins left="0.55118110236220474" right="0.39370078740157483" top="0.74803149606299213" bottom="0.74803149606299213" header="0.31496062992125984" footer="0.31496062992125984"/>
  <pageSetup paperSize="9" scale="76" orientation="portrait" verticalDpi="1200" r:id="rId1"/>
  <headerFooter>
    <oddHeader>&amp;RZałącznik nr 2.1 do Uchwały Nr .../2022 Senatu UKSW 
z dnia 23 czerwca 2022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31E65-62FF-43DF-81C1-CAF2C922E114}">
  <dimension ref="A1:E64"/>
  <sheetViews>
    <sheetView tabSelected="1" view="pageBreakPreview" zoomScale="55" zoomScaleNormal="70" zoomScaleSheetLayoutView="55" zoomScalePageLayoutView="55" workbookViewId="0">
      <selection sqref="A1:E1"/>
    </sheetView>
  </sheetViews>
  <sheetFormatPr defaultColWidth="7.140625" defaultRowHeight="12.75" x14ac:dyDescent="0.2"/>
  <cols>
    <col min="1" max="1" width="10.7109375" style="36" customWidth="1"/>
    <col min="2" max="2" width="31" style="36" customWidth="1"/>
    <col min="3" max="3" width="15" style="36" customWidth="1"/>
    <col min="4" max="4" width="106.5703125" style="36" customWidth="1"/>
    <col min="5" max="5" width="21.5703125" style="36" customWidth="1"/>
    <col min="6" max="16384" width="7.140625" style="36"/>
  </cols>
  <sheetData>
    <row r="1" spans="1:5" ht="51" customHeight="1" x14ac:dyDescent="0.2">
      <c r="A1" s="192" t="s">
        <v>175</v>
      </c>
      <c r="B1" s="193"/>
      <c r="C1" s="193"/>
      <c r="D1" s="193"/>
      <c r="E1" s="194"/>
    </row>
    <row r="2" spans="1:5" ht="39" customHeight="1" x14ac:dyDescent="0.2">
      <c r="A2" s="233" t="s">
        <v>33</v>
      </c>
      <c r="B2" s="234"/>
      <c r="C2" s="234"/>
      <c r="D2" s="234"/>
      <c r="E2" s="235"/>
    </row>
    <row r="3" spans="1:5" ht="54.75" customHeight="1" thickBot="1" x14ac:dyDescent="0.25">
      <c r="A3" s="121" t="s">
        <v>34</v>
      </c>
      <c r="B3" s="122" t="s">
        <v>35</v>
      </c>
      <c r="C3" s="123" t="s">
        <v>36</v>
      </c>
      <c r="D3" s="123" t="s">
        <v>37</v>
      </c>
      <c r="E3" s="124" t="s">
        <v>38</v>
      </c>
    </row>
    <row r="4" spans="1:5" ht="39" customHeight="1" thickBot="1" x14ac:dyDescent="0.25">
      <c r="A4" s="236" t="s">
        <v>39</v>
      </c>
      <c r="B4" s="237"/>
      <c r="C4" s="237"/>
      <c r="D4" s="237"/>
      <c r="E4" s="238"/>
    </row>
    <row r="5" spans="1:5" ht="15.75" customHeight="1" x14ac:dyDescent="0.2">
      <c r="A5" s="200"/>
      <c r="B5" s="202"/>
      <c r="C5" s="125"/>
      <c r="D5" s="126"/>
      <c r="E5" s="204"/>
    </row>
    <row r="6" spans="1:5" ht="15.75" customHeight="1" x14ac:dyDescent="0.2">
      <c r="A6" s="201"/>
      <c r="B6" s="203"/>
      <c r="C6" s="127"/>
      <c r="D6" s="128"/>
      <c r="E6" s="205"/>
    </row>
    <row r="7" spans="1:5" ht="15.75" customHeight="1" x14ac:dyDescent="0.2">
      <c r="A7" s="201"/>
      <c r="B7" s="203"/>
      <c r="C7" s="127"/>
      <c r="D7" s="128"/>
      <c r="E7" s="205"/>
    </row>
    <row r="8" spans="1:5" ht="15.75" customHeight="1" x14ac:dyDescent="0.2">
      <c r="A8" s="201"/>
      <c r="B8" s="203"/>
      <c r="C8" s="127"/>
      <c r="D8" s="128"/>
      <c r="E8" s="205"/>
    </row>
    <row r="9" spans="1:5" ht="15.75" customHeight="1" x14ac:dyDescent="0.2">
      <c r="A9" s="201"/>
      <c r="B9" s="203"/>
      <c r="C9" s="127"/>
      <c r="D9" s="128"/>
      <c r="E9" s="205"/>
    </row>
    <row r="10" spans="1:5" ht="15.75" customHeight="1" x14ac:dyDescent="0.2">
      <c r="A10" s="201"/>
      <c r="B10" s="203"/>
      <c r="C10" s="127"/>
      <c r="D10" s="129"/>
      <c r="E10" s="205"/>
    </row>
    <row r="11" spans="1:5" ht="15.75" customHeight="1" x14ac:dyDescent="0.2">
      <c r="A11" s="201"/>
      <c r="B11" s="203"/>
      <c r="C11" s="127"/>
      <c r="D11" s="128"/>
      <c r="E11" s="205"/>
    </row>
    <row r="12" spans="1:5" ht="15.75" customHeight="1" x14ac:dyDescent="0.2">
      <c r="A12" s="201"/>
      <c r="B12" s="203"/>
      <c r="C12" s="127"/>
      <c r="D12" s="128"/>
      <c r="E12" s="205"/>
    </row>
    <row r="13" spans="1:5" ht="15.75" customHeight="1" x14ac:dyDescent="0.2">
      <c r="A13" s="201"/>
      <c r="B13" s="203"/>
      <c r="C13" s="127"/>
      <c r="D13" s="128"/>
      <c r="E13" s="205"/>
    </row>
    <row r="14" spans="1:5" ht="15.75" customHeight="1" x14ac:dyDescent="0.2">
      <c r="A14" s="201"/>
      <c r="B14" s="203"/>
      <c r="C14" s="127"/>
      <c r="D14" s="128"/>
      <c r="E14" s="205"/>
    </row>
    <row r="15" spans="1:5" ht="15.75" customHeight="1" x14ac:dyDescent="0.2">
      <c r="A15" s="201"/>
      <c r="B15" s="203"/>
      <c r="C15" s="127"/>
      <c r="D15" s="128"/>
      <c r="E15" s="205"/>
    </row>
    <row r="16" spans="1:5" ht="15.75" customHeight="1" x14ac:dyDescent="0.2">
      <c r="A16" s="201"/>
      <c r="B16" s="203"/>
      <c r="C16" s="127"/>
      <c r="D16" s="128"/>
      <c r="E16" s="205"/>
    </row>
    <row r="17" spans="1:5" ht="15.75" customHeight="1" x14ac:dyDescent="0.2">
      <c r="A17" s="201"/>
      <c r="B17" s="203"/>
      <c r="C17" s="127"/>
      <c r="D17" s="129"/>
      <c r="E17" s="205"/>
    </row>
    <row r="18" spans="1:5" ht="15.75" customHeight="1" x14ac:dyDescent="0.2">
      <c r="A18" s="201"/>
      <c r="B18" s="203"/>
      <c r="C18" s="127"/>
      <c r="D18" s="128"/>
      <c r="E18" s="205"/>
    </row>
    <row r="19" spans="1:5" ht="15.75" customHeight="1" x14ac:dyDescent="0.2">
      <c r="A19" s="201"/>
      <c r="B19" s="203"/>
      <c r="C19" s="127"/>
      <c r="D19" s="128"/>
      <c r="E19" s="205"/>
    </row>
    <row r="20" spans="1:5" ht="15.75" customHeight="1" x14ac:dyDescent="0.2">
      <c r="A20" s="201"/>
      <c r="B20" s="203"/>
      <c r="C20" s="127"/>
      <c r="D20" s="128"/>
      <c r="E20" s="205"/>
    </row>
    <row r="21" spans="1:5" ht="15.75" customHeight="1" x14ac:dyDescent="0.2">
      <c r="A21" s="201"/>
      <c r="B21" s="203"/>
      <c r="C21" s="127"/>
      <c r="D21" s="128"/>
      <c r="E21" s="205"/>
    </row>
    <row r="22" spans="1:5" ht="15.75" customHeight="1" x14ac:dyDescent="0.2">
      <c r="A22" s="201"/>
      <c r="B22" s="203"/>
      <c r="C22" s="127"/>
      <c r="D22" s="128"/>
      <c r="E22" s="205"/>
    </row>
    <row r="23" spans="1:5" ht="15.75" customHeight="1" x14ac:dyDescent="0.2">
      <c r="A23" s="201"/>
      <c r="B23" s="203"/>
      <c r="C23" s="127"/>
      <c r="D23" s="128"/>
      <c r="E23" s="205"/>
    </row>
    <row r="24" spans="1:5" ht="15.75" customHeight="1" x14ac:dyDescent="0.2">
      <c r="A24" s="201"/>
      <c r="B24" s="203"/>
      <c r="C24" s="127"/>
      <c r="D24" s="128"/>
      <c r="E24" s="205"/>
    </row>
    <row r="25" spans="1:5" ht="15.75" customHeight="1" x14ac:dyDescent="0.2">
      <c r="A25" s="201"/>
      <c r="B25" s="203"/>
      <c r="C25" s="127"/>
      <c r="D25" s="128"/>
      <c r="E25" s="205"/>
    </row>
    <row r="26" spans="1:5" ht="15.75" customHeight="1" thickBot="1" x14ac:dyDescent="0.25">
      <c r="A26" s="206"/>
      <c r="B26" s="207"/>
      <c r="C26" s="130"/>
      <c r="D26" s="131"/>
      <c r="E26" s="239"/>
    </row>
    <row r="27" spans="1:5" ht="15.75" customHeight="1" thickBot="1" x14ac:dyDescent="0.25">
      <c r="A27" s="208" t="s">
        <v>39</v>
      </c>
      <c r="B27" s="209"/>
      <c r="C27" s="209"/>
      <c r="D27" s="209"/>
      <c r="E27" s="210"/>
    </row>
    <row r="28" spans="1:5" ht="15.75" customHeight="1" x14ac:dyDescent="0.2">
      <c r="A28" s="200"/>
      <c r="B28" s="202"/>
      <c r="C28" s="125"/>
      <c r="D28" s="126"/>
      <c r="E28" s="204"/>
    </row>
    <row r="29" spans="1:5" ht="15.75" customHeight="1" x14ac:dyDescent="0.2">
      <c r="A29" s="201"/>
      <c r="B29" s="203"/>
      <c r="C29" s="127"/>
      <c r="D29" s="128"/>
      <c r="E29" s="205"/>
    </row>
    <row r="30" spans="1:5" ht="15.75" customHeight="1" x14ac:dyDescent="0.2">
      <c r="A30" s="201"/>
      <c r="B30" s="203"/>
      <c r="C30" s="127"/>
      <c r="D30" s="128"/>
      <c r="E30" s="205"/>
    </row>
    <row r="31" spans="1:5" ht="15.75" customHeight="1" x14ac:dyDescent="0.2">
      <c r="A31" s="201"/>
      <c r="B31" s="203"/>
      <c r="C31" s="127"/>
      <c r="D31" s="128"/>
      <c r="E31" s="205"/>
    </row>
    <row r="32" spans="1:5" ht="15.75" customHeight="1" x14ac:dyDescent="0.2">
      <c r="A32" s="201"/>
      <c r="B32" s="203"/>
      <c r="C32" s="127"/>
      <c r="D32" s="128"/>
      <c r="E32" s="205"/>
    </row>
    <row r="33" spans="1:5" ht="15.75" customHeight="1" x14ac:dyDescent="0.2">
      <c r="A33" s="201"/>
      <c r="B33" s="203"/>
      <c r="C33" s="127"/>
      <c r="D33" s="128"/>
      <c r="E33" s="205"/>
    </row>
    <row r="34" spans="1:5" ht="15.75" customHeight="1" x14ac:dyDescent="0.2">
      <c r="A34" s="201"/>
      <c r="B34" s="203"/>
      <c r="C34" s="127"/>
      <c r="D34" s="128"/>
      <c r="E34" s="205"/>
    </row>
    <row r="35" spans="1:5" ht="15.75" customHeight="1" x14ac:dyDescent="0.2">
      <c r="A35" s="201"/>
      <c r="B35" s="203"/>
      <c r="C35" s="127"/>
      <c r="D35" s="128"/>
      <c r="E35" s="205"/>
    </row>
    <row r="36" spans="1:5" ht="15.75" customHeight="1" x14ac:dyDescent="0.2">
      <c r="A36" s="201"/>
      <c r="B36" s="203"/>
      <c r="C36" s="127"/>
      <c r="D36" s="128"/>
      <c r="E36" s="205"/>
    </row>
    <row r="37" spans="1:5" ht="15.75" customHeight="1" x14ac:dyDescent="0.2">
      <c r="A37" s="201"/>
      <c r="B37" s="203"/>
      <c r="C37" s="127"/>
      <c r="D37" s="128"/>
      <c r="E37" s="205"/>
    </row>
    <row r="38" spans="1:5" ht="15.75" customHeight="1" x14ac:dyDescent="0.2">
      <c r="A38" s="201"/>
      <c r="B38" s="203"/>
      <c r="C38" s="127"/>
      <c r="D38" s="128"/>
      <c r="E38" s="205"/>
    </row>
    <row r="39" spans="1:5" ht="15.75" customHeight="1" thickBot="1" x14ac:dyDescent="0.25">
      <c r="A39" s="206"/>
      <c r="B39" s="207"/>
      <c r="C39" s="130"/>
      <c r="D39" s="131"/>
      <c r="E39" s="239"/>
    </row>
    <row r="40" spans="1:5" ht="15.75" customHeight="1" thickBot="1" x14ac:dyDescent="0.25">
      <c r="A40" s="208" t="s">
        <v>39</v>
      </c>
      <c r="B40" s="209"/>
      <c r="C40" s="209"/>
      <c r="D40" s="209"/>
      <c r="E40" s="210"/>
    </row>
    <row r="41" spans="1:5" ht="15.75" customHeight="1" x14ac:dyDescent="0.2">
      <c r="A41" s="200"/>
      <c r="B41" s="202"/>
      <c r="C41" s="125"/>
      <c r="D41" s="126"/>
      <c r="E41" s="204"/>
    </row>
    <row r="42" spans="1:5" ht="15.75" customHeight="1" x14ac:dyDescent="0.2">
      <c r="A42" s="201"/>
      <c r="B42" s="203"/>
      <c r="C42" s="127"/>
      <c r="D42" s="128"/>
      <c r="E42" s="205"/>
    </row>
    <row r="43" spans="1:5" ht="15.75" customHeight="1" x14ac:dyDescent="0.2">
      <c r="A43" s="201"/>
      <c r="B43" s="203"/>
      <c r="C43" s="127"/>
      <c r="D43" s="128"/>
      <c r="E43" s="205"/>
    </row>
    <row r="44" spans="1:5" ht="15.75" customHeight="1" x14ac:dyDescent="0.2">
      <c r="A44" s="201"/>
      <c r="B44" s="203"/>
      <c r="C44" s="127"/>
      <c r="D44" s="128"/>
      <c r="E44" s="205"/>
    </row>
    <row r="45" spans="1:5" ht="15.75" customHeight="1" x14ac:dyDescent="0.2">
      <c r="A45" s="201"/>
      <c r="B45" s="203"/>
      <c r="C45" s="127"/>
      <c r="D45" s="128"/>
      <c r="E45" s="205"/>
    </row>
    <row r="46" spans="1:5" ht="15.75" customHeight="1" x14ac:dyDescent="0.2">
      <c r="A46" s="201"/>
      <c r="B46" s="203"/>
      <c r="C46" s="127"/>
      <c r="D46" s="128"/>
      <c r="E46" s="205"/>
    </row>
    <row r="47" spans="1:5" ht="15.75" customHeight="1" x14ac:dyDescent="0.2">
      <c r="A47" s="201"/>
      <c r="B47" s="203"/>
      <c r="C47" s="127"/>
      <c r="D47" s="128"/>
      <c r="E47" s="205"/>
    </row>
    <row r="48" spans="1:5" ht="15.75" customHeight="1" x14ac:dyDescent="0.2">
      <c r="A48" s="201"/>
      <c r="B48" s="203"/>
      <c r="C48" s="127"/>
      <c r="D48" s="128"/>
      <c r="E48" s="205"/>
    </row>
    <row r="49" spans="1:5" ht="15.75" customHeight="1" x14ac:dyDescent="0.2">
      <c r="A49" s="201"/>
      <c r="B49" s="203"/>
      <c r="C49" s="127"/>
      <c r="D49" s="128"/>
      <c r="E49" s="205"/>
    </row>
    <row r="50" spans="1:5" ht="15.75" customHeight="1" x14ac:dyDescent="0.2">
      <c r="A50" s="219"/>
      <c r="B50" s="221"/>
      <c r="C50" s="37"/>
      <c r="D50" s="100"/>
      <c r="E50" s="223"/>
    </row>
    <row r="51" spans="1:5" ht="15.75" customHeight="1" x14ac:dyDescent="0.2">
      <c r="A51" s="219"/>
      <c r="B51" s="221"/>
      <c r="C51" s="37"/>
      <c r="D51" s="100"/>
      <c r="E51" s="223"/>
    </row>
    <row r="52" spans="1:5" ht="15.75" customHeight="1" x14ac:dyDescent="0.2">
      <c r="A52" s="219"/>
      <c r="B52" s="221"/>
      <c r="C52" s="37"/>
      <c r="D52" s="100"/>
      <c r="E52" s="223"/>
    </row>
    <row r="53" spans="1:5" ht="15.75" customHeight="1" x14ac:dyDescent="0.2">
      <c r="A53" s="219"/>
      <c r="B53" s="221"/>
      <c r="C53" s="37"/>
      <c r="D53" s="100"/>
      <c r="E53" s="223"/>
    </row>
    <row r="54" spans="1:5" ht="15.75" customHeight="1" thickBot="1" x14ac:dyDescent="0.25">
      <c r="A54" s="220"/>
      <c r="B54" s="222"/>
      <c r="C54" s="91"/>
      <c r="D54" s="107"/>
      <c r="E54" s="224"/>
    </row>
    <row r="55" spans="1:5" ht="25.5" customHeight="1" x14ac:dyDescent="0.2"/>
    <row r="56" spans="1:5" ht="25.5" customHeight="1" thickBot="1" x14ac:dyDescent="0.25"/>
    <row r="57" spans="1:5" ht="57" customHeight="1" thickBot="1" x14ac:dyDescent="0.25">
      <c r="A57" s="227" t="s">
        <v>40</v>
      </c>
      <c r="B57" s="228"/>
      <c r="C57" s="228"/>
      <c r="D57" s="228"/>
      <c r="E57" s="229"/>
    </row>
    <row r="58" spans="1:5" ht="39" customHeight="1" x14ac:dyDescent="0.2">
      <c r="A58" s="230" t="s">
        <v>41</v>
      </c>
      <c r="B58" s="231"/>
      <c r="C58" s="232"/>
      <c r="D58" s="225" t="s">
        <v>42</v>
      </c>
      <c r="E58" s="226"/>
    </row>
    <row r="59" spans="1:5" ht="39" customHeight="1" x14ac:dyDescent="0.2">
      <c r="A59" s="197" t="s">
        <v>43</v>
      </c>
      <c r="B59" s="198"/>
      <c r="C59" s="199"/>
      <c r="D59" s="195" t="s">
        <v>44</v>
      </c>
      <c r="E59" s="196"/>
    </row>
    <row r="60" spans="1:5" ht="39" customHeight="1" x14ac:dyDescent="0.2">
      <c r="A60" s="197" t="s">
        <v>45</v>
      </c>
      <c r="B60" s="198"/>
      <c r="C60" s="199"/>
      <c r="D60" s="195" t="s">
        <v>46</v>
      </c>
      <c r="E60" s="196"/>
    </row>
    <row r="61" spans="1:5" ht="39" customHeight="1" x14ac:dyDescent="0.2">
      <c r="A61" s="213" t="s">
        <v>47</v>
      </c>
      <c r="B61" s="214"/>
      <c r="C61" s="215"/>
      <c r="D61" s="195" t="s">
        <v>48</v>
      </c>
      <c r="E61" s="196"/>
    </row>
    <row r="62" spans="1:5" ht="39" customHeight="1" x14ac:dyDescent="0.2">
      <c r="A62" s="213" t="s">
        <v>49</v>
      </c>
      <c r="B62" s="214"/>
      <c r="C62" s="215"/>
      <c r="D62" s="195" t="s">
        <v>50</v>
      </c>
      <c r="E62" s="196"/>
    </row>
    <row r="63" spans="1:5" ht="47.25" customHeight="1" thickBot="1" x14ac:dyDescent="0.25">
      <c r="A63" s="216" t="s">
        <v>51</v>
      </c>
      <c r="B63" s="217"/>
      <c r="C63" s="218"/>
      <c r="D63" s="211" t="s">
        <v>52</v>
      </c>
      <c r="E63" s="212"/>
    </row>
    <row r="64" spans="1:5" ht="39" customHeight="1" x14ac:dyDescent="0.2"/>
  </sheetData>
  <mergeCells count="48">
    <mergeCell ref="A40:E40"/>
    <mergeCell ref="A15:A18"/>
    <mergeCell ref="B15:B18"/>
    <mergeCell ref="E15:E18"/>
    <mergeCell ref="A19:A26"/>
    <mergeCell ref="B19:B26"/>
    <mergeCell ref="E19:E26"/>
    <mergeCell ref="A28:A31"/>
    <mergeCell ref="B28:B31"/>
    <mergeCell ref="E28:E31"/>
    <mergeCell ref="E36:E39"/>
    <mergeCell ref="A2:E2"/>
    <mergeCell ref="A5:A10"/>
    <mergeCell ref="B5:B10"/>
    <mergeCell ref="E5:E10"/>
    <mergeCell ref="A4:E4"/>
    <mergeCell ref="A11:A14"/>
    <mergeCell ref="B11:B14"/>
    <mergeCell ref="E11:E14"/>
    <mergeCell ref="A27:E27"/>
    <mergeCell ref="D63:E63"/>
    <mergeCell ref="A61:C61"/>
    <mergeCell ref="A62:C62"/>
    <mergeCell ref="A63:C63"/>
    <mergeCell ref="A50:A54"/>
    <mergeCell ref="B50:B54"/>
    <mergeCell ref="E50:E54"/>
    <mergeCell ref="D58:E58"/>
    <mergeCell ref="D59:E59"/>
    <mergeCell ref="A57:E57"/>
    <mergeCell ref="A58:C58"/>
    <mergeCell ref="A59:C59"/>
    <mergeCell ref="A1:E1"/>
    <mergeCell ref="D60:E60"/>
    <mergeCell ref="A60:C60"/>
    <mergeCell ref="D61:E61"/>
    <mergeCell ref="D62:E62"/>
    <mergeCell ref="A41:A44"/>
    <mergeCell ref="B41:B44"/>
    <mergeCell ref="E41:E44"/>
    <mergeCell ref="A45:A49"/>
    <mergeCell ref="B45:B49"/>
    <mergeCell ref="E45:E49"/>
    <mergeCell ref="A32:A35"/>
    <mergeCell ref="B32:B35"/>
    <mergeCell ref="E32:E35"/>
    <mergeCell ref="A36:A39"/>
    <mergeCell ref="B36:B39"/>
  </mergeCells>
  <phoneticPr fontId="5" type="noConversion"/>
  <pageMargins left="0.55118110236220474" right="0.39370078740157483" top="0.74803149606299213" bottom="0.74803149606299213" header="0.31496062992125984" footer="0.31496062992125984"/>
  <pageSetup paperSize="9" scale="50" orientation="portrait" verticalDpi="1200" r:id="rId1"/>
  <headerFooter>
    <oddHeader>&amp;RZałącznik nr 2.2 do Uchwały Nr .../2021 Senatu UKSW 
z dnia ............ maja 2021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47AB-0404-4C55-B5CB-93064DD16B09}">
  <dimension ref="A1:R73"/>
  <sheetViews>
    <sheetView view="pageBreakPreview" zoomScale="70" zoomScaleNormal="55" zoomScaleSheetLayoutView="70" zoomScalePageLayoutView="90" workbookViewId="0">
      <selection sqref="A1:N1"/>
    </sheetView>
  </sheetViews>
  <sheetFormatPr defaultColWidth="9.140625" defaultRowHeight="15" x14ac:dyDescent="0.25"/>
  <cols>
    <col min="1" max="1" width="23.85546875" style="39" customWidth="1"/>
    <col min="2" max="2" width="4.85546875" style="39" customWidth="1"/>
    <col min="3" max="3" width="12.140625" style="39" customWidth="1"/>
    <col min="4" max="4" width="17" style="39" customWidth="1"/>
    <col min="5" max="5" width="9.140625" style="39" customWidth="1"/>
    <col min="6" max="6" width="18.85546875" style="39" customWidth="1"/>
    <col min="7" max="7" width="17.5703125" style="39" customWidth="1"/>
    <col min="8" max="8" width="11.85546875" style="39" customWidth="1"/>
    <col min="9" max="10" width="7.42578125" style="39" customWidth="1"/>
    <col min="11" max="12" width="7.140625" style="39" customWidth="1"/>
    <col min="13" max="13" width="10.5703125" style="39" customWidth="1"/>
    <col min="14" max="14" width="11.42578125" style="39" customWidth="1"/>
    <col min="15" max="16384" width="9.140625" style="39"/>
  </cols>
  <sheetData>
    <row r="1" spans="1:18" ht="54" customHeight="1" thickBot="1" x14ac:dyDescent="0.3">
      <c r="A1" s="246" t="s">
        <v>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</row>
    <row r="2" spans="1:18" ht="27.75" customHeight="1" x14ac:dyDescent="0.25">
      <c r="A2" s="249" t="s">
        <v>54</v>
      </c>
      <c r="B2" s="250"/>
      <c r="C2" s="250"/>
      <c r="D2" s="250"/>
      <c r="E2" s="250"/>
      <c r="F2" s="251"/>
      <c r="G2" s="251"/>
      <c r="H2" s="251"/>
      <c r="I2" s="251"/>
      <c r="J2" s="251"/>
      <c r="K2" s="251"/>
      <c r="L2" s="251"/>
      <c r="M2" s="251"/>
      <c r="N2" s="252"/>
    </row>
    <row r="3" spans="1:18" ht="23.25" customHeight="1" x14ac:dyDescent="0.25">
      <c r="A3" s="240" t="s">
        <v>17</v>
      </c>
      <c r="B3" s="241"/>
      <c r="C3" s="241"/>
      <c r="D3" s="241"/>
      <c r="E3" s="241"/>
      <c r="F3" s="242"/>
      <c r="G3" s="242"/>
      <c r="H3" s="242"/>
      <c r="I3" s="242"/>
      <c r="J3" s="242"/>
      <c r="K3" s="242"/>
      <c r="L3" s="242"/>
      <c r="M3" s="242"/>
      <c r="N3" s="243"/>
    </row>
    <row r="4" spans="1:18" ht="23.25" customHeight="1" x14ac:dyDescent="0.25">
      <c r="A4" s="240" t="s">
        <v>18</v>
      </c>
      <c r="B4" s="241"/>
      <c r="C4" s="241"/>
      <c r="D4" s="241"/>
      <c r="E4" s="241"/>
      <c r="F4" s="242"/>
      <c r="G4" s="242"/>
      <c r="H4" s="242"/>
      <c r="I4" s="242"/>
      <c r="J4" s="242"/>
      <c r="K4" s="242"/>
      <c r="L4" s="242"/>
      <c r="M4" s="242"/>
      <c r="N4" s="243"/>
    </row>
    <row r="5" spans="1:18" ht="23.25" customHeight="1" x14ac:dyDescent="0.25">
      <c r="A5" s="240" t="s">
        <v>19</v>
      </c>
      <c r="B5" s="241"/>
      <c r="C5" s="241"/>
      <c r="D5" s="241"/>
      <c r="E5" s="241"/>
      <c r="F5" s="242"/>
      <c r="G5" s="242"/>
      <c r="H5" s="242"/>
      <c r="I5" s="242"/>
      <c r="J5" s="242"/>
      <c r="K5" s="242"/>
      <c r="L5" s="242"/>
      <c r="M5" s="242"/>
      <c r="N5" s="243"/>
    </row>
    <row r="6" spans="1:18" ht="23.25" customHeight="1" x14ac:dyDescent="0.25">
      <c r="A6" s="244" t="s">
        <v>55</v>
      </c>
      <c r="B6" s="245"/>
      <c r="C6" s="245"/>
      <c r="D6" s="245"/>
      <c r="E6" s="245"/>
      <c r="F6" s="242"/>
      <c r="G6" s="242"/>
      <c r="H6" s="242"/>
      <c r="I6" s="242"/>
      <c r="J6" s="242"/>
      <c r="K6" s="242"/>
      <c r="L6" s="242"/>
      <c r="M6" s="242"/>
      <c r="N6" s="243"/>
    </row>
    <row r="7" spans="1:18" ht="31.5" customHeight="1" x14ac:dyDescent="0.25">
      <c r="A7" s="244" t="s">
        <v>56</v>
      </c>
      <c r="B7" s="245"/>
      <c r="C7" s="245"/>
      <c r="D7" s="245"/>
      <c r="E7" s="245"/>
      <c r="F7" s="242"/>
      <c r="G7" s="242"/>
      <c r="H7" s="242"/>
      <c r="I7" s="242"/>
      <c r="J7" s="242"/>
      <c r="K7" s="242"/>
      <c r="L7" s="242"/>
      <c r="M7" s="242"/>
      <c r="N7" s="243"/>
    </row>
    <row r="8" spans="1:18" ht="21.75" customHeight="1" x14ac:dyDescent="0.25">
      <c r="A8" s="240" t="s">
        <v>57</v>
      </c>
      <c r="B8" s="241"/>
      <c r="C8" s="241"/>
      <c r="D8" s="241"/>
      <c r="E8" s="241"/>
      <c r="F8" s="242"/>
      <c r="G8" s="242"/>
      <c r="H8" s="242"/>
      <c r="I8" s="242"/>
      <c r="J8" s="242"/>
      <c r="K8" s="242"/>
      <c r="L8" s="242"/>
      <c r="M8" s="242"/>
      <c r="N8" s="243"/>
    </row>
    <row r="9" spans="1:18" ht="21.75" customHeight="1" x14ac:dyDescent="0.25">
      <c r="A9" s="240" t="s">
        <v>58</v>
      </c>
      <c r="B9" s="241"/>
      <c r="C9" s="241"/>
      <c r="D9" s="241"/>
      <c r="E9" s="241"/>
      <c r="F9" s="242"/>
      <c r="G9" s="242"/>
      <c r="H9" s="242"/>
      <c r="I9" s="242"/>
      <c r="J9" s="242"/>
      <c r="K9" s="242"/>
      <c r="L9" s="242"/>
      <c r="M9" s="242"/>
      <c r="N9" s="243"/>
    </row>
    <row r="10" spans="1:18" ht="45.75" customHeight="1" x14ac:dyDescent="0.25">
      <c r="A10" s="244" t="s">
        <v>59</v>
      </c>
      <c r="B10" s="245"/>
      <c r="C10" s="245"/>
      <c r="D10" s="245"/>
      <c r="E10" s="245"/>
      <c r="F10" s="242"/>
      <c r="G10" s="242"/>
      <c r="H10" s="242"/>
      <c r="I10" s="242"/>
      <c r="J10" s="242"/>
      <c r="K10" s="242"/>
      <c r="L10" s="242"/>
      <c r="M10" s="242"/>
      <c r="N10" s="243"/>
    </row>
    <row r="11" spans="1:18" ht="36.75" customHeight="1" x14ac:dyDescent="0.25">
      <c r="A11" s="244" t="s">
        <v>60</v>
      </c>
      <c r="B11" s="245"/>
      <c r="C11" s="245"/>
      <c r="D11" s="245"/>
      <c r="E11" s="245"/>
      <c r="F11" s="242"/>
      <c r="G11" s="242"/>
      <c r="H11" s="242"/>
      <c r="I11" s="242"/>
      <c r="J11" s="242"/>
      <c r="K11" s="242"/>
      <c r="L11" s="242"/>
      <c r="M11" s="242"/>
      <c r="N11" s="243"/>
    </row>
    <row r="12" spans="1:18" ht="55.5" customHeight="1" x14ac:dyDescent="0.25">
      <c r="A12" s="244" t="s">
        <v>61</v>
      </c>
      <c r="B12" s="245"/>
      <c r="C12" s="245"/>
      <c r="D12" s="245"/>
      <c r="E12" s="245"/>
      <c r="F12" s="242"/>
      <c r="G12" s="242"/>
      <c r="H12" s="242"/>
      <c r="I12" s="242"/>
      <c r="J12" s="242"/>
      <c r="K12" s="242"/>
      <c r="L12" s="242"/>
      <c r="M12" s="242"/>
      <c r="N12" s="243"/>
    </row>
    <row r="13" spans="1:18" ht="41.25" customHeight="1" x14ac:dyDescent="0.25">
      <c r="A13" s="244" t="s">
        <v>62</v>
      </c>
      <c r="B13" s="245"/>
      <c r="C13" s="245"/>
      <c r="D13" s="245"/>
      <c r="E13" s="245"/>
      <c r="F13" s="242"/>
      <c r="G13" s="242"/>
      <c r="H13" s="242"/>
      <c r="I13" s="242"/>
      <c r="J13" s="242"/>
      <c r="K13" s="242"/>
      <c r="L13" s="242"/>
      <c r="M13" s="242"/>
      <c r="N13" s="243"/>
      <c r="R13" s="102"/>
    </row>
    <row r="14" spans="1:18" ht="39" customHeight="1" x14ac:dyDescent="0.25">
      <c r="A14" s="253" t="s">
        <v>63</v>
      </c>
      <c r="B14" s="242"/>
      <c r="C14" s="245" t="s">
        <v>64</v>
      </c>
      <c r="D14" s="245"/>
      <c r="E14" s="245"/>
      <c r="F14" s="245" t="s">
        <v>65</v>
      </c>
      <c r="G14" s="245"/>
      <c r="H14" s="245"/>
      <c r="I14" s="245"/>
      <c r="J14" s="254"/>
      <c r="K14" s="254"/>
      <c r="L14" s="254"/>
      <c r="M14" s="254"/>
      <c r="N14" s="255"/>
    </row>
    <row r="15" spans="1:18" ht="39" customHeight="1" x14ac:dyDescent="0.25">
      <c r="A15" s="253"/>
      <c r="B15" s="242"/>
      <c r="C15" s="245"/>
      <c r="D15" s="245"/>
      <c r="E15" s="245"/>
      <c r="F15" s="245" t="s">
        <v>66</v>
      </c>
      <c r="G15" s="245"/>
      <c r="H15" s="245"/>
      <c r="I15" s="245"/>
      <c r="J15" s="254"/>
      <c r="K15" s="242"/>
      <c r="L15" s="242"/>
      <c r="M15" s="242"/>
      <c r="N15" s="243"/>
    </row>
    <row r="16" spans="1:18" ht="39" customHeight="1" x14ac:dyDescent="0.25">
      <c r="A16" s="253"/>
      <c r="B16" s="242"/>
      <c r="C16" s="245" t="s">
        <v>67</v>
      </c>
      <c r="D16" s="245"/>
      <c r="E16" s="245"/>
      <c r="F16" s="245"/>
      <c r="G16" s="245"/>
      <c r="H16" s="245"/>
      <c r="I16" s="245"/>
      <c r="J16" s="254"/>
      <c r="K16" s="242"/>
      <c r="L16" s="242"/>
      <c r="M16" s="242"/>
      <c r="N16" s="243"/>
    </row>
    <row r="17" spans="1:14" ht="55.5" customHeight="1" x14ac:dyDescent="0.25">
      <c r="A17" s="253"/>
      <c r="B17" s="242"/>
      <c r="C17" s="245" t="s">
        <v>68</v>
      </c>
      <c r="D17" s="245"/>
      <c r="E17" s="245"/>
      <c r="F17" s="245"/>
      <c r="G17" s="245"/>
      <c r="H17" s="245"/>
      <c r="I17" s="245"/>
      <c r="J17" s="254"/>
      <c r="K17" s="242"/>
      <c r="L17" s="242"/>
      <c r="M17" s="242"/>
      <c r="N17" s="243"/>
    </row>
    <row r="18" spans="1:14" ht="74.25" customHeight="1" x14ac:dyDescent="0.25">
      <c r="A18" s="253"/>
      <c r="B18" s="242"/>
      <c r="C18" s="245" t="s">
        <v>69</v>
      </c>
      <c r="D18" s="245"/>
      <c r="E18" s="245"/>
      <c r="F18" s="242"/>
      <c r="G18" s="242"/>
      <c r="H18" s="242"/>
      <c r="I18" s="242"/>
      <c r="J18" s="242"/>
      <c r="K18" s="242"/>
      <c r="L18" s="242"/>
      <c r="M18" s="242"/>
      <c r="N18" s="243"/>
    </row>
    <row r="19" spans="1:14" ht="74.25" customHeight="1" x14ac:dyDescent="0.25">
      <c r="A19" s="253"/>
      <c r="B19" s="242"/>
      <c r="C19" s="245" t="s">
        <v>70</v>
      </c>
      <c r="D19" s="245"/>
      <c r="E19" s="245"/>
      <c r="F19" s="242"/>
      <c r="G19" s="242"/>
      <c r="H19" s="242"/>
      <c r="I19" s="242"/>
      <c r="J19" s="242"/>
      <c r="K19" s="242"/>
      <c r="L19" s="242"/>
      <c r="M19" s="242"/>
      <c r="N19" s="243"/>
    </row>
    <row r="20" spans="1:14" ht="171" customHeight="1" x14ac:dyDescent="0.25">
      <c r="A20" s="244" t="s">
        <v>71</v>
      </c>
      <c r="B20" s="245"/>
      <c r="C20" s="245" t="s">
        <v>72</v>
      </c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56"/>
    </row>
    <row r="21" spans="1:14" ht="54.75" customHeight="1" x14ac:dyDescent="0.25">
      <c r="A21" s="244" t="s">
        <v>73</v>
      </c>
      <c r="B21" s="245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3"/>
    </row>
    <row r="22" spans="1:14" ht="57" customHeight="1" x14ac:dyDescent="0.25">
      <c r="A22" s="244" t="s">
        <v>74</v>
      </c>
      <c r="B22" s="245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3"/>
    </row>
    <row r="23" spans="1:14" ht="98.25" customHeight="1" x14ac:dyDescent="0.25">
      <c r="A23" s="253" t="s">
        <v>75</v>
      </c>
      <c r="B23" s="242"/>
      <c r="C23" s="245" t="s">
        <v>76</v>
      </c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56"/>
    </row>
    <row r="24" spans="1:14" ht="33.75" customHeight="1" x14ac:dyDescent="0.25">
      <c r="A24" s="253"/>
      <c r="B24" s="242"/>
      <c r="C24" s="245" t="s">
        <v>77</v>
      </c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56"/>
    </row>
    <row r="25" spans="1:14" ht="33.75" customHeight="1" x14ac:dyDescent="0.25">
      <c r="A25" s="253"/>
      <c r="B25" s="242"/>
      <c r="C25" s="245" t="s">
        <v>78</v>
      </c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56"/>
    </row>
    <row r="26" spans="1:14" ht="33.75" customHeight="1" x14ac:dyDescent="0.25">
      <c r="A26" s="253"/>
      <c r="B26" s="242"/>
      <c r="C26" s="245" t="s">
        <v>79</v>
      </c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56"/>
    </row>
    <row r="27" spans="1:14" ht="43.5" customHeight="1" x14ac:dyDescent="0.25">
      <c r="A27" s="253"/>
      <c r="B27" s="242"/>
      <c r="C27" s="245" t="s">
        <v>80</v>
      </c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56"/>
    </row>
    <row r="28" spans="1:14" ht="33.75" customHeight="1" thickBot="1" x14ac:dyDescent="0.3">
      <c r="A28" s="257"/>
      <c r="B28" s="258"/>
      <c r="C28" s="265" t="s">
        <v>81</v>
      </c>
      <c r="D28" s="265"/>
      <c r="E28" s="265"/>
      <c r="F28" s="265"/>
      <c r="G28" s="265"/>
      <c r="H28" s="265"/>
      <c r="I28" s="265"/>
      <c r="J28" s="265"/>
      <c r="K28" s="265"/>
      <c r="L28" s="265"/>
      <c r="M28" s="265"/>
      <c r="N28" s="266"/>
    </row>
    <row r="29" spans="1:14" ht="25.5" customHeight="1" thickBot="1" x14ac:dyDescent="0.3">
      <c r="A29" s="267" t="s">
        <v>82</v>
      </c>
      <c r="B29" s="268"/>
      <c r="C29" s="268"/>
      <c r="D29" s="268"/>
      <c r="E29" s="268"/>
      <c r="F29" s="268"/>
      <c r="G29" s="268"/>
      <c r="H29" s="268"/>
      <c r="I29" s="268"/>
      <c r="J29" s="268"/>
      <c r="K29" s="267"/>
      <c r="L29" s="267"/>
      <c r="M29" s="267"/>
      <c r="N29" s="267"/>
    </row>
    <row r="30" spans="1:14" ht="15" customHeight="1" x14ac:dyDescent="0.25">
      <c r="A30" s="259" t="s">
        <v>83</v>
      </c>
      <c r="B30" s="260" t="s">
        <v>84</v>
      </c>
      <c r="C30" s="251" t="s">
        <v>85</v>
      </c>
      <c r="D30" s="251"/>
      <c r="E30" s="262" t="s">
        <v>86</v>
      </c>
      <c r="F30" s="264" t="s">
        <v>87</v>
      </c>
      <c r="G30" s="251" t="s">
        <v>88</v>
      </c>
      <c r="H30" s="251" t="s">
        <v>89</v>
      </c>
      <c r="I30" s="262" t="s">
        <v>90</v>
      </c>
      <c r="J30" s="270" t="s">
        <v>91</v>
      </c>
      <c r="K30" s="272" t="s">
        <v>92</v>
      </c>
      <c r="L30" s="242" t="s">
        <v>93</v>
      </c>
      <c r="M30" s="263" t="s">
        <v>94</v>
      </c>
      <c r="N30" s="269" t="s">
        <v>95</v>
      </c>
    </row>
    <row r="31" spans="1:14" ht="60.75" customHeight="1" x14ac:dyDescent="0.25">
      <c r="A31" s="259"/>
      <c r="B31" s="261"/>
      <c r="C31" s="242"/>
      <c r="D31" s="242"/>
      <c r="E31" s="263"/>
      <c r="F31" s="221"/>
      <c r="G31" s="242"/>
      <c r="H31" s="242"/>
      <c r="I31" s="263"/>
      <c r="J31" s="271"/>
      <c r="K31" s="272"/>
      <c r="L31" s="242"/>
      <c r="M31" s="263"/>
      <c r="N31" s="269"/>
    </row>
    <row r="32" spans="1:14" x14ac:dyDescent="0.25">
      <c r="A32" s="259"/>
      <c r="B32" s="261"/>
      <c r="C32" s="242"/>
      <c r="D32" s="242"/>
      <c r="E32" s="263"/>
      <c r="F32" s="221"/>
      <c r="G32" s="242"/>
      <c r="H32" s="242"/>
      <c r="I32" s="263"/>
      <c r="J32" s="271"/>
      <c r="K32" s="272"/>
      <c r="L32" s="242"/>
      <c r="M32" s="263"/>
      <c r="N32" s="269"/>
    </row>
    <row r="33" spans="1:14" x14ac:dyDescent="0.25">
      <c r="A33" s="259"/>
      <c r="B33" s="261"/>
      <c r="C33" s="242"/>
      <c r="D33" s="242"/>
      <c r="E33" s="263"/>
      <c r="F33" s="221"/>
      <c r="G33" s="242"/>
      <c r="H33" s="242"/>
      <c r="I33" s="263"/>
      <c r="J33" s="271"/>
      <c r="K33" s="272"/>
      <c r="L33" s="242"/>
      <c r="M33" s="263"/>
      <c r="N33" s="269"/>
    </row>
    <row r="34" spans="1:14" x14ac:dyDescent="0.25">
      <c r="A34" s="259"/>
      <c r="B34" s="261"/>
      <c r="C34" s="242"/>
      <c r="D34" s="242"/>
      <c r="E34" s="263"/>
      <c r="F34" s="221"/>
      <c r="G34" s="242"/>
      <c r="H34" s="242"/>
      <c r="I34" s="263"/>
      <c r="J34" s="271"/>
      <c r="K34" s="272"/>
      <c r="L34" s="242"/>
      <c r="M34" s="263"/>
      <c r="N34" s="269"/>
    </row>
    <row r="35" spans="1:14" x14ac:dyDescent="0.25">
      <c r="A35" s="259"/>
      <c r="B35" s="261"/>
      <c r="C35" s="242"/>
      <c r="D35" s="242"/>
      <c r="E35" s="263"/>
      <c r="F35" s="221"/>
      <c r="G35" s="242"/>
      <c r="H35" s="242"/>
      <c r="I35" s="263"/>
      <c r="J35" s="271"/>
      <c r="K35" s="272"/>
      <c r="L35" s="242"/>
      <c r="M35" s="263"/>
      <c r="N35" s="269"/>
    </row>
    <row r="36" spans="1:14" x14ac:dyDescent="0.25">
      <c r="A36" s="259"/>
      <c r="B36" s="261"/>
      <c r="C36" s="242"/>
      <c r="D36" s="242"/>
      <c r="E36" s="263"/>
      <c r="F36" s="221"/>
      <c r="G36" s="242"/>
      <c r="H36" s="242"/>
      <c r="I36" s="263"/>
      <c r="J36" s="271"/>
      <c r="K36" s="272"/>
      <c r="L36" s="242"/>
      <c r="M36" s="263"/>
      <c r="N36" s="269"/>
    </row>
    <row r="37" spans="1:14" x14ac:dyDescent="0.25">
      <c r="A37" s="259"/>
      <c r="B37" s="261"/>
      <c r="C37" s="242"/>
      <c r="D37" s="242"/>
      <c r="E37" s="263"/>
      <c r="F37" s="221"/>
      <c r="G37" s="242"/>
      <c r="H37" s="242"/>
      <c r="I37" s="263"/>
      <c r="J37" s="271"/>
      <c r="K37" s="272"/>
      <c r="L37" s="242"/>
      <c r="M37" s="263"/>
      <c r="N37" s="269"/>
    </row>
    <row r="38" spans="1:14" ht="15" customHeight="1" x14ac:dyDescent="0.25">
      <c r="A38" s="40"/>
      <c r="B38" s="253" t="s">
        <v>96</v>
      </c>
      <c r="C38" s="242"/>
      <c r="D38" s="242"/>
      <c r="E38" s="242"/>
      <c r="F38" s="242"/>
      <c r="G38" s="242"/>
      <c r="H38" s="242"/>
      <c r="I38" s="242"/>
      <c r="J38" s="243"/>
      <c r="K38" s="41"/>
      <c r="L38" s="109"/>
      <c r="M38" s="109"/>
      <c r="N38" s="109"/>
    </row>
    <row r="39" spans="1:14" x14ac:dyDescent="0.25">
      <c r="A39" s="42"/>
      <c r="B39" s="43"/>
      <c r="C39" s="241"/>
      <c r="D39" s="241"/>
      <c r="E39" s="6"/>
      <c r="F39" s="6"/>
      <c r="G39" s="6"/>
      <c r="H39" s="6"/>
      <c r="I39" s="6"/>
      <c r="J39" s="44"/>
      <c r="K39" s="45"/>
      <c r="L39" s="6"/>
      <c r="M39" s="6"/>
      <c r="N39" s="6"/>
    </row>
    <row r="40" spans="1:14" x14ac:dyDescent="0.25">
      <c r="A40" s="42"/>
      <c r="B40" s="43"/>
      <c r="C40" s="241"/>
      <c r="D40" s="241"/>
      <c r="E40" s="6"/>
      <c r="F40" s="6"/>
      <c r="G40" s="6"/>
      <c r="H40" s="6"/>
      <c r="I40" s="6"/>
      <c r="J40" s="44"/>
      <c r="K40" s="45"/>
      <c r="L40" s="6"/>
      <c r="M40" s="6"/>
      <c r="N40" s="6"/>
    </row>
    <row r="41" spans="1:14" x14ac:dyDescent="0.25">
      <c r="A41" s="42"/>
      <c r="B41" s="43"/>
      <c r="C41" s="241"/>
      <c r="D41" s="241"/>
      <c r="E41" s="6"/>
      <c r="F41" s="6"/>
      <c r="G41" s="6"/>
      <c r="H41" s="6"/>
      <c r="I41" s="6"/>
      <c r="J41" s="44"/>
      <c r="K41" s="45"/>
      <c r="L41" s="6"/>
      <c r="M41" s="6"/>
      <c r="N41" s="6"/>
    </row>
    <row r="42" spans="1:14" x14ac:dyDescent="0.25">
      <c r="A42" s="42"/>
      <c r="B42" s="43"/>
      <c r="C42" s="241"/>
      <c r="D42" s="241"/>
      <c r="E42" s="6"/>
      <c r="F42" s="6"/>
      <c r="G42" s="6"/>
      <c r="H42" s="6"/>
      <c r="I42" s="6"/>
      <c r="J42" s="44"/>
      <c r="K42" s="45"/>
      <c r="L42" s="6"/>
      <c r="M42" s="6"/>
      <c r="N42" s="6"/>
    </row>
    <row r="43" spans="1:14" x14ac:dyDescent="0.25">
      <c r="A43" s="42"/>
      <c r="B43" s="43"/>
      <c r="C43" s="241"/>
      <c r="D43" s="241"/>
      <c r="E43" s="6"/>
      <c r="F43" s="6"/>
      <c r="G43" s="6"/>
      <c r="H43" s="6"/>
      <c r="I43" s="6"/>
      <c r="J43" s="44"/>
      <c r="K43" s="45"/>
      <c r="L43" s="6"/>
      <c r="M43" s="6"/>
      <c r="N43" s="6"/>
    </row>
    <row r="44" spans="1:14" x14ac:dyDescent="0.25">
      <c r="A44" s="42"/>
      <c r="B44" s="43"/>
      <c r="C44" s="241"/>
      <c r="D44" s="241"/>
      <c r="E44" s="6"/>
      <c r="F44" s="6"/>
      <c r="G44" s="6"/>
      <c r="H44" s="6"/>
      <c r="I44" s="6"/>
      <c r="J44" s="44"/>
      <c r="K44" s="45"/>
      <c r="L44" s="6"/>
      <c r="M44" s="6"/>
      <c r="N44" s="6"/>
    </row>
    <row r="45" spans="1:14" x14ac:dyDescent="0.25">
      <c r="A45" s="42"/>
      <c r="B45" s="43"/>
      <c r="C45" s="241"/>
      <c r="D45" s="241"/>
      <c r="E45" s="6"/>
      <c r="F45" s="6"/>
      <c r="G45" s="6"/>
      <c r="H45" s="6"/>
      <c r="I45" s="6"/>
      <c r="J45" s="44"/>
      <c r="K45" s="45"/>
      <c r="L45" s="6"/>
      <c r="M45" s="6"/>
      <c r="N45" s="6"/>
    </row>
    <row r="46" spans="1:14" x14ac:dyDescent="0.25">
      <c r="A46" s="42"/>
      <c r="B46" s="43"/>
      <c r="C46" s="241"/>
      <c r="D46" s="241"/>
      <c r="E46" s="6"/>
      <c r="F46" s="6"/>
      <c r="G46" s="6"/>
      <c r="H46" s="6"/>
      <c r="I46" s="6"/>
      <c r="J46" s="44"/>
      <c r="K46" s="45"/>
      <c r="L46" s="6"/>
      <c r="M46" s="6"/>
      <c r="N46" s="6"/>
    </row>
    <row r="47" spans="1:14" x14ac:dyDescent="0.25">
      <c r="A47" s="42"/>
      <c r="B47" s="43"/>
      <c r="C47" s="241"/>
      <c r="D47" s="241"/>
      <c r="E47" s="6"/>
      <c r="F47" s="6"/>
      <c r="G47" s="6"/>
      <c r="H47" s="6"/>
      <c r="I47" s="6"/>
      <c r="J47" s="44"/>
      <c r="K47" s="45"/>
      <c r="L47" s="6"/>
      <c r="M47" s="6"/>
      <c r="N47" s="6"/>
    </row>
    <row r="48" spans="1:14" x14ac:dyDescent="0.25">
      <c r="A48" s="42"/>
      <c r="B48" s="43"/>
      <c r="C48" s="241"/>
      <c r="D48" s="241"/>
      <c r="E48" s="6"/>
      <c r="F48" s="6"/>
      <c r="G48" s="6"/>
      <c r="H48" s="6"/>
      <c r="I48" s="6"/>
      <c r="J48" s="44"/>
      <c r="K48" s="45"/>
      <c r="L48" s="6"/>
      <c r="M48" s="6"/>
      <c r="N48" s="6"/>
    </row>
    <row r="49" spans="1:14" x14ac:dyDescent="0.25">
      <c r="A49" s="42"/>
      <c r="B49" s="43"/>
      <c r="C49" s="241"/>
      <c r="D49" s="241"/>
      <c r="E49" s="6"/>
      <c r="F49" s="6"/>
      <c r="G49" s="6"/>
      <c r="H49" s="6"/>
      <c r="I49" s="6"/>
      <c r="J49" s="44"/>
      <c r="K49" s="45"/>
      <c r="L49" s="6"/>
      <c r="M49" s="6"/>
      <c r="N49" s="6"/>
    </row>
    <row r="50" spans="1:14" x14ac:dyDescent="0.25">
      <c r="A50" s="42"/>
      <c r="B50" s="43"/>
      <c r="C50" s="241"/>
      <c r="D50" s="241"/>
      <c r="E50" s="6"/>
      <c r="F50" s="6"/>
      <c r="G50" s="6"/>
      <c r="H50" s="6"/>
      <c r="I50" s="6"/>
      <c r="J50" s="44"/>
      <c r="K50" s="45"/>
      <c r="L50" s="6"/>
      <c r="M50" s="6"/>
      <c r="N50" s="6"/>
    </row>
    <row r="51" spans="1:14" x14ac:dyDescent="0.25">
      <c r="A51" s="42"/>
      <c r="B51" s="43"/>
      <c r="C51" s="241"/>
      <c r="D51" s="241"/>
      <c r="E51" s="6"/>
      <c r="F51" s="6"/>
      <c r="G51" s="6"/>
      <c r="H51" s="6"/>
      <c r="I51" s="6"/>
      <c r="J51" s="44"/>
      <c r="K51" s="45"/>
      <c r="L51" s="6"/>
      <c r="M51" s="6"/>
      <c r="N51" s="6"/>
    </row>
    <row r="52" spans="1:14" x14ac:dyDescent="0.25">
      <c r="A52" s="42"/>
      <c r="B52" s="43"/>
      <c r="C52" s="241"/>
      <c r="D52" s="241"/>
      <c r="E52" s="6"/>
      <c r="F52" s="6"/>
      <c r="G52" s="6"/>
      <c r="H52" s="6"/>
      <c r="I52" s="6"/>
      <c r="J52" s="44"/>
      <c r="K52" s="45"/>
      <c r="L52" s="6"/>
      <c r="M52" s="6"/>
      <c r="N52" s="6"/>
    </row>
    <row r="53" spans="1:14" x14ac:dyDescent="0.25">
      <c r="A53" s="42"/>
      <c r="B53" s="43"/>
      <c r="C53" s="241"/>
      <c r="D53" s="241"/>
      <c r="E53" s="6"/>
      <c r="F53" s="6"/>
      <c r="G53" s="6"/>
      <c r="H53" s="6"/>
      <c r="I53" s="6"/>
      <c r="J53" s="44"/>
      <c r="K53" s="45"/>
      <c r="L53" s="6"/>
      <c r="M53" s="6"/>
      <c r="N53" s="6"/>
    </row>
    <row r="54" spans="1:14" x14ac:dyDescent="0.25">
      <c r="A54" s="42"/>
      <c r="B54" s="43"/>
      <c r="C54" s="241"/>
      <c r="D54" s="241"/>
      <c r="E54" s="6"/>
      <c r="F54" s="6"/>
      <c r="G54" s="6"/>
      <c r="H54" s="6"/>
      <c r="I54" s="6"/>
      <c r="J54" s="44"/>
      <c r="K54" s="45"/>
      <c r="L54" s="6"/>
      <c r="M54" s="6"/>
      <c r="N54" s="6"/>
    </row>
    <row r="55" spans="1:14" x14ac:dyDescent="0.25">
      <c r="A55" s="42"/>
      <c r="B55" s="43"/>
      <c r="C55" s="241"/>
      <c r="D55" s="241"/>
      <c r="E55" s="6"/>
      <c r="F55" s="6"/>
      <c r="G55" s="6"/>
      <c r="H55" s="6"/>
      <c r="I55" s="6"/>
      <c r="J55" s="44"/>
      <c r="K55" s="45"/>
      <c r="L55" s="6"/>
      <c r="M55" s="6"/>
      <c r="N55" s="6"/>
    </row>
    <row r="56" spans="1:14" x14ac:dyDescent="0.25">
      <c r="A56" s="42"/>
      <c r="B56" s="43"/>
      <c r="C56" s="241"/>
      <c r="D56" s="241"/>
      <c r="E56" s="6"/>
      <c r="F56" s="6"/>
      <c r="G56" s="6"/>
      <c r="H56" s="6"/>
      <c r="I56" s="6"/>
      <c r="J56" s="44"/>
      <c r="K56" s="45"/>
      <c r="L56" s="6"/>
      <c r="M56" s="6"/>
      <c r="N56" s="6"/>
    </row>
    <row r="57" spans="1:14" ht="15" customHeight="1" x14ac:dyDescent="0.25">
      <c r="A57" s="40"/>
      <c r="B57" s="273" t="s">
        <v>97</v>
      </c>
      <c r="C57" s="274"/>
      <c r="D57" s="274"/>
      <c r="E57" s="274"/>
      <c r="F57" s="274"/>
      <c r="G57" s="274"/>
      <c r="H57" s="274"/>
      <c r="I57" s="274"/>
      <c r="J57" s="275"/>
      <c r="K57" s="45"/>
      <c r="L57" s="6"/>
      <c r="M57" s="6"/>
      <c r="N57" s="6"/>
    </row>
    <row r="58" spans="1:14" x14ac:dyDescent="0.25">
      <c r="A58" s="42"/>
      <c r="B58" s="43"/>
      <c r="C58" s="241"/>
      <c r="D58" s="241"/>
      <c r="E58" s="6"/>
      <c r="F58" s="6"/>
      <c r="G58" s="6"/>
      <c r="H58" s="6"/>
      <c r="I58" s="6"/>
      <c r="J58" s="44"/>
      <c r="K58" s="45"/>
      <c r="L58" s="6"/>
      <c r="M58" s="6"/>
      <c r="N58" s="6"/>
    </row>
    <row r="59" spans="1:14" x14ac:dyDescent="0.25">
      <c r="A59" s="42"/>
      <c r="B59" s="43"/>
      <c r="C59" s="241"/>
      <c r="D59" s="241"/>
      <c r="E59" s="6"/>
      <c r="F59" s="6"/>
      <c r="G59" s="6"/>
      <c r="H59" s="6"/>
      <c r="I59" s="6"/>
      <c r="J59" s="44"/>
      <c r="K59" s="45"/>
      <c r="L59" s="6"/>
      <c r="M59" s="6"/>
      <c r="N59" s="6"/>
    </row>
    <row r="60" spans="1:14" x14ac:dyDescent="0.25">
      <c r="A60" s="42"/>
      <c r="B60" s="43"/>
      <c r="C60" s="241"/>
      <c r="D60" s="241"/>
      <c r="E60" s="6"/>
      <c r="F60" s="6"/>
      <c r="G60" s="6"/>
      <c r="H60" s="6"/>
      <c r="I60" s="6"/>
      <c r="J60" s="44"/>
      <c r="K60" s="45"/>
      <c r="L60" s="6"/>
      <c r="M60" s="6"/>
      <c r="N60" s="6"/>
    </row>
    <row r="61" spans="1:14" x14ac:dyDescent="0.25">
      <c r="A61" s="42"/>
      <c r="B61" s="43"/>
      <c r="C61" s="241"/>
      <c r="D61" s="241"/>
      <c r="E61" s="6"/>
      <c r="F61" s="6"/>
      <c r="G61" s="6"/>
      <c r="H61" s="6"/>
      <c r="I61" s="6"/>
      <c r="J61" s="44"/>
      <c r="K61" s="45"/>
      <c r="L61" s="6"/>
      <c r="M61" s="6"/>
      <c r="N61" s="6"/>
    </row>
    <row r="62" spans="1:14" x14ac:dyDescent="0.25">
      <c r="A62" s="42"/>
      <c r="B62" s="43"/>
      <c r="C62" s="241"/>
      <c r="D62" s="241"/>
      <c r="E62" s="6"/>
      <c r="F62" s="6"/>
      <c r="G62" s="6"/>
      <c r="H62" s="6"/>
      <c r="I62" s="6"/>
      <c r="J62" s="44"/>
      <c r="K62" s="45"/>
      <c r="L62" s="6"/>
      <c r="M62" s="6"/>
      <c r="N62" s="6"/>
    </row>
    <row r="63" spans="1:14" x14ac:dyDescent="0.25">
      <c r="A63" s="42"/>
      <c r="B63" s="43"/>
      <c r="C63" s="241"/>
      <c r="D63" s="241"/>
      <c r="E63" s="6"/>
      <c r="F63" s="6"/>
      <c r="G63" s="6"/>
      <c r="H63" s="6"/>
      <c r="I63" s="6"/>
      <c r="J63" s="44"/>
      <c r="K63" s="45"/>
      <c r="L63" s="6"/>
      <c r="M63" s="6"/>
      <c r="N63" s="6"/>
    </row>
    <row r="64" spans="1:14" x14ac:dyDescent="0.25">
      <c r="A64" s="42"/>
      <c r="B64" s="43"/>
      <c r="C64" s="241"/>
      <c r="D64" s="241"/>
      <c r="E64" s="6"/>
      <c r="F64" s="6"/>
      <c r="G64" s="6"/>
      <c r="H64" s="6"/>
      <c r="I64" s="6"/>
      <c r="J64" s="44"/>
      <c r="K64" s="45"/>
      <c r="L64" s="6"/>
      <c r="M64" s="6"/>
      <c r="N64" s="6"/>
    </row>
    <row r="65" spans="1:14" x14ac:dyDescent="0.25">
      <c r="A65" s="42"/>
      <c r="B65" s="43"/>
      <c r="C65" s="241"/>
      <c r="D65" s="241"/>
      <c r="E65" s="6"/>
      <c r="F65" s="6"/>
      <c r="G65" s="6"/>
      <c r="H65" s="6"/>
      <c r="I65" s="6"/>
      <c r="J65" s="44"/>
      <c r="K65" s="45"/>
      <c r="L65" s="6"/>
      <c r="M65" s="6"/>
      <c r="N65" s="6"/>
    </row>
    <row r="66" spans="1:14" x14ac:dyDescent="0.25">
      <c r="A66" s="42"/>
      <c r="B66" s="43"/>
      <c r="C66" s="241"/>
      <c r="D66" s="241"/>
      <c r="E66" s="6"/>
      <c r="F66" s="6"/>
      <c r="G66" s="6"/>
      <c r="H66" s="6"/>
      <c r="I66" s="6"/>
      <c r="J66" s="44"/>
      <c r="K66" s="45"/>
      <c r="L66" s="6"/>
      <c r="M66" s="6"/>
      <c r="N66" s="6"/>
    </row>
    <row r="67" spans="1:14" x14ac:dyDescent="0.25">
      <c r="A67" s="42"/>
      <c r="B67" s="43"/>
      <c r="C67" s="241"/>
      <c r="D67" s="241"/>
      <c r="E67" s="6"/>
      <c r="F67" s="6"/>
      <c r="G67" s="6"/>
      <c r="H67" s="6"/>
      <c r="I67" s="6"/>
      <c r="J67" s="44"/>
      <c r="K67" s="45"/>
      <c r="L67" s="6"/>
      <c r="M67" s="6"/>
      <c r="N67" s="6"/>
    </row>
    <row r="68" spans="1:14" x14ac:dyDescent="0.25">
      <c r="A68" s="42"/>
      <c r="B68" s="43"/>
      <c r="C68" s="241"/>
      <c r="D68" s="241"/>
      <c r="E68" s="6"/>
      <c r="F68" s="6"/>
      <c r="G68" s="6"/>
      <c r="H68" s="6"/>
      <c r="I68" s="6"/>
      <c r="J68" s="44"/>
      <c r="K68" s="45"/>
      <c r="L68" s="6"/>
      <c r="M68" s="6"/>
      <c r="N68" s="6"/>
    </row>
    <row r="69" spans="1:14" x14ac:dyDescent="0.25">
      <c r="A69" s="42"/>
      <c r="B69" s="43"/>
      <c r="C69" s="241"/>
      <c r="D69" s="241"/>
      <c r="E69" s="6"/>
      <c r="F69" s="6"/>
      <c r="G69" s="6"/>
      <c r="H69" s="6"/>
      <c r="I69" s="6"/>
      <c r="J69" s="44"/>
      <c r="K69" s="45"/>
      <c r="L69" s="6"/>
      <c r="M69" s="6"/>
      <c r="N69" s="6"/>
    </row>
    <row r="70" spans="1:14" ht="30.75" customHeight="1" thickBot="1" x14ac:dyDescent="0.3">
      <c r="B70" s="216" t="s">
        <v>98</v>
      </c>
      <c r="C70" s="217"/>
      <c r="D70" s="217"/>
      <c r="E70" s="217"/>
      <c r="F70" s="217"/>
      <c r="G70" s="217"/>
      <c r="H70" s="217"/>
      <c r="I70" s="217"/>
      <c r="J70" s="212"/>
      <c r="K70" s="46"/>
      <c r="L70" s="46"/>
    </row>
    <row r="73" spans="1:14" ht="18.75" x14ac:dyDescent="0.25">
      <c r="C73" s="47"/>
    </row>
  </sheetData>
  <autoFilter ref="A37:N37" xr:uid="{3535337E-4AF0-4339-BF6A-97794A19D1E2}">
    <filterColumn colId="2" showButton="0"/>
  </autoFilter>
  <mergeCells count="105">
    <mergeCell ref="C67:D67"/>
    <mergeCell ref="C68:D68"/>
    <mergeCell ref="C69:D69"/>
    <mergeCell ref="B70:J70"/>
    <mergeCell ref="C61:D61"/>
    <mergeCell ref="C62:D62"/>
    <mergeCell ref="C63:D63"/>
    <mergeCell ref="C64:D64"/>
    <mergeCell ref="C65:D65"/>
    <mergeCell ref="C66:D66"/>
    <mergeCell ref="C55:D55"/>
    <mergeCell ref="C56:D56"/>
    <mergeCell ref="B57:J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N30:N37"/>
    <mergeCell ref="B38:J38"/>
    <mergeCell ref="C39:D39"/>
    <mergeCell ref="C40:D40"/>
    <mergeCell ref="C41:D41"/>
    <mergeCell ref="C42:D42"/>
    <mergeCell ref="H30:H37"/>
    <mergeCell ref="I30:I37"/>
    <mergeCell ref="J30:J37"/>
    <mergeCell ref="K30:K37"/>
    <mergeCell ref="L30:L37"/>
    <mergeCell ref="M30:M37"/>
    <mergeCell ref="A30:A37"/>
    <mergeCell ref="B30:B37"/>
    <mergeCell ref="C30:D37"/>
    <mergeCell ref="E30:E37"/>
    <mergeCell ref="F30:F37"/>
    <mergeCell ref="G30:G37"/>
    <mergeCell ref="J26:N26"/>
    <mergeCell ref="C27:I27"/>
    <mergeCell ref="J27:N27"/>
    <mergeCell ref="C28:I28"/>
    <mergeCell ref="J28:N28"/>
    <mergeCell ref="A29:N29"/>
    <mergeCell ref="A22:B22"/>
    <mergeCell ref="C22:N22"/>
    <mergeCell ref="A23:B28"/>
    <mergeCell ref="C23:I23"/>
    <mergeCell ref="J23:N23"/>
    <mergeCell ref="C24:I24"/>
    <mergeCell ref="J24:N24"/>
    <mergeCell ref="C25:I25"/>
    <mergeCell ref="J25:N25"/>
    <mergeCell ref="C26:I26"/>
    <mergeCell ref="C18:E18"/>
    <mergeCell ref="F18:N18"/>
    <mergeCell ref="C19:E19"/>
    <mergeCell ref="F19:N19"/>
    <mergeCell ref="A21:B21"/>
    <mergeCell ref="C21:N21"/>
    <mergeCell ref="A14:B19"/>
    <mergeCell ref="C14:E15"/>
    <mergeCell ref="F14:I14"/>
    <mergeCell ref="J14:N14"/>
    <mergeCell ref="F15:I15"/>
    <mergeCell ref="J15:N15"/>
    <mergeCell ref="C16:I16"/>
    <mergeCell ref="J16:N16"/>
    <mergeCell ref="C17:I17"/>
    <mergeCell ref="J17:N17"/>
    <mergeCell ref="A20:B20"/>
    <mergeCell ref="C20:N20"/>
    <mergeCell ref="A11:E11"/>
    <mergeCell ref="F11:N11"/>
    <mergeCell ref="A12:E12"/>
    <mergeCell ref="F12:N12"/>
    <mergeCell ref="A13:E13"/>
    <mergeCell ref="F13:N13"/>
    <mergeCell ref="A8:E8"/>
    <mergeCell ref="F8:N8"/>
    <mergeCell ref="A9:E9"/>
    <mergeCell ref="F9:N9"/>
    <mergeCell ref="A10:E10"/>
    <mergeCell ref="F10:N10"/>
    <mergeCell ref="A5:E5"/>
    <mergeCell ref="F5:N5"/>
    <mergeCell ref="A6:E6"/>
    <mergeCell ref="F6:N6"/>
    <mergeCell ref="A7:E7"/>
    <mergeCell ref="F7:N7"/>
    <mergeCell ref="A1:N1"/>
    <mergeCell ref="A2:E2"/>
    <mergeCell ref="F2:N2"/>
    <mergeCell ref="A3:E3"/>
    <mergeCell ref="F3:N3"/>
    <mergeCell ref="A4:E4"/>
    <mergeCell ref="F4:N4"/>
  </mergeCells>
  <printOptions horizontalCentered="1"/>
  <pageMargins left="0.43307086614173229" right="0.51181102362204722" top="0.74803149606299213" bottom="0.74803149606299213" header="0.31496062992125984" footer="0.31496062992125984"/>
  <pageSetup paperSize="9" scale="56" orientation="portrait" r:id="rId1"/>
  <headerFooter>
    <oddHeader>&amp;RZałącznik nr 3.1 do Uchwały Nr .../2022 Senatu UKSW 
z dnia 23 czerwca 2022 r.</oddHeader>
  </headerFooter>
  <rowBreaks count="1" manualBreakCount="1">
    <brk id="2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45562-72EE-4581-B312-D0D13D841373}">
  <sheetPr>
    <pageSetUpPr fitToPage="1"/>
  </sheetPr>
  <dimension ref="A1:H43"/>
  <sheetViews>
    <sheetView view="pageLayout" zoomScale="90" zoomScaleNormal="70" zoomScaleSheetLayoutView="55" zoomScalePageLayoutView="90" workbookViewId="0">
      <selection sqref="A1:H1"/>
    </sheetView>
  </sheetViews>
  <sheetFormatPr defaultColWidth="7.140625" defaultRowHeight="15" x14ac:dyDescent="0.25"/>
  <cols>
    <col min="2" max="2" width="39.85546875" customWidth="1"/>
    <col min="3" max="3" width="7.42578125" customWidth="1"/>
    <col min="4" max="4" width="14" customWidth="1"/>
    <col min="5" max="5" width="7.140625" customWidth="1"/>
    <col min="6" max="6" width="38.7109375" customWidth="1"/>
    <col min="7" max="7" width="17.140625" customWidth="1"/>
    <col min="8" max="8" width="25.5703125" customWidth="1"/>
  </cols>
  <sheetData>
    <row r="1" spans="1:8" s="3" customFormat="1" ht="81" customHeight="1" thickBot="1" x14ac:dyDescent="0.3">
      <c r="A1" s="280" t="s">
        <v>176</v>
      </c>
      <c r="B1" s="281"/>
      <c r="C1" s="281"/>
      <c r="D1" s="281"/>
      <c r="E1" s="281"/>
      <c r="F1" s="281"/>
      <c r="G1" s="281"/>
      <c r="H1" s="282"/>
    </row>
    <row r="2" spans="1:8" s="3" customFormat="1" ht="35.25" customHeight="1" x14ac:dyDescent="0.25">
      <c r="A2" s="283" t="s">
        <v>99</v>
      </c>
      <c r="B2" s="284"/>
      <c r="C2" s="284"/>
      <c r="D2" s="251"/>
      <c r="E2" s="251"/>
      <c r="F2" s="251"/>
      <c r="G2" s="251"/>
      <c r="H2" s="252"/>
    </row>
    <row r="3" spans="1:8" s="3" customFormat="1" ht="35.25" customHeight="1" x14ac:dyDescent="0.25">
      <c r="A3" s="285" t="s">
        <v>100</v>
      </c>
      <c r="B3" s="286"/>
      <c r="C3" s="286"/>
      <c r="D3" s="242"/>
      <c r="E3" s="242"/>
      <c r="F3" s="242"/>
      <c r="G3" s="242"/>
      <c r="H3" s="243"/>
    </row>
    <row r="4" spans="1:8" s="3" customFormat="1" ht="35.25" customHeight="1" x14ac:dyDescent="0.25">
      <c r="A4" s="285" t="s">
        <v>101</v>
      </c>
      <c r="B4" s="286"/>
      <c r="C4" s="286"/>
      <c r="D4" s="242"/>
      <c r="E4" s="242"/>
      <c r="F4" s="242"/>
      <c r="G4" s="242"/>
      <c r="H4" s="243"/>
    </row>
    <row r="5" spans="1:8" s="3" customFormat="1" ht="35.25" customHeight="1" x14ac:dyDescent="0.25">
      <c r="A5" s="287" t="s">
        <v>57</v>
      </c>
      <c r="B5" s="288"/>
      <c r="C5" s="288"/>
      <c r="D5" s="242"/>
      <c r="E5" s="242"/>
      <c r="F5" s="242"/>
      <c r="G5" s="242"/>
      <c r="H5" s="243"/>
    </row>
    <row r="6" spans="1:8" s="3" customFormat="1" ht="35.25" customHeight="1" x14ac:dyDescent="0.25">
      <c r="A6" s="287" t="s">
        <v>102</v>
      </c>
      <c r="B6" s="288"/>
      <c r="C6" s="288"/>
      <c r="D6" s="242"/>
      <c r="E6" s="242"/>
      <c r="F6" s="242"/>
      <c r="G6" s="242"/>
      <c r="H6" s="243"/>
    </row>
    <row r="7" spans="1:8" s="3" customFormat="1" ht="35.25" customHeight="1" x14ac:dyDescent="0.25">
      <c r="A7" s="285" t="s">
        <v>103</v>
      </c>
      <c r="B7" s="286"/>
      <c r="C7" s="286"/>
      <c r="D7" s="278"/>
      <c r="E7" s="278"/>
      <c r="F7" s="278"/>
      <c r="G7" s="278"/>
      <c r="H7" s="279"/>
    </row>
    <row r="8" spans="1:8" s="3" customFormat="1" ht="35.25" customHeight="1" x14ac:dyDescent="0.25">
      <c r="A8" s="285" t="s">
        <v>104</v>
      </c>
      <c r="B8" s="286"/>
      <c r="C8" s="286"/>
      <c r="D8" s="245"/>
      <c r="E8" s="245"/>
      <c r="F8" s="245"/>
      <c r="G8" s="245"/>
      <c r="H8" s="256"/>
    </row>
    <row r="9" spans="1:8" s="3" customFormat="1" ht="35.25" customHeight="1" x14ac:dyDescent="0.25">
      <c r="A9" s="285" t="s">
        <v>105</v>
      </c>
      <c r="B9" s="286"/>
      <c r="C9" s="286"/>
      <c r="D9" s="245"/>
      <c r="E9" s="245"/>
      <c r="F9" s="245"/>
      <c r="G9" s="245"/>
      <c r="H9" s="256"/>
    </row>
    <row r="10" spans="1:8" s="3" customFormat="1" ht="48" customHeight="1" x14ac:dyDescent="0.25">
      <c r="A10" s="285" t="s">
        <v>106</v>
      </c>
      <c r="B10" s="286"/>
      <c r="C10" s="286"/>
      <c r="D10" s="245"/>
      <c r="E10" s="245"/>
      <c r="F10" s="245"/>
      <c r="G10" s="245"/>
      <c r="H10" s="256"/>
    </row>
    <row r="11" spans="1:8" s="3" customFormat="1" ht="35.25" customHeight="1" x14ac:dyDescent="0.25">
      <c r="A11" s="285" t="s">
        <v>107</v>
      </c>
      <c r="B11" s="286"/>
      <c r="C11" s="286"/>
      <c r="D11" s="245"/>
      <c r="E11" s="245"/>
      <c r="F11" s="245"/>
      <c r="G11" s="245"/>
      <c r="H11" s="256"/>
    </row>
    <row r="12" spans="1:8" s="3" customFormat="1" ht="35.25" customHeight="1" x14ac:dyDescent="0.25">
      <c r="A12" s="287" t="s">
        <v>108</v>
      </c>
      <c r="B12" s="288"/>
      <c r="C12" s="288"/>
      <c r="D12" s="245"/>
      <c r="E12" s="245"/>
      <c r="F12" s="245"/>
      <c r="G12" s="245"/>
      <c r="H12" s="256"/>
    </row>
    <row r="13" spans="1:8" ht="35.25" customHeight="1" x14ac:dyDescent="0.25">
      <c r="A13" s="285" t="s">
        <v>109</v>
      </c>
      <c r="B13" s="286"/>
      <c r="C13" s="286"/>
      <c r="D13" s="245"/>
      <c r="E13" s="245"/>
      <c r="F13" s="245"/>
      <c r="G13" s="245"/>
      <c r="H13" s="256"/>
    </row>
    <row r="14" spans="1:8" ht="50.25" customHeight="1" thickBot="1" x14ac:dyDescent="0.3">
      <c r="A14" s="299" t="s">
        <v>110</v>
      </c>
      <c r="B14" s="300"/>
      <c r="C14" s="300"/>
      <c r="D14" s="300"/>
      <c r="E14" s="300"/>
      <c r="F14" s="300"/>
      <c r="G14" s="300"/>
      <c r="H14" s="301"/>
    </row>
    <row r="15" spans="1:8" ht="55.5" customHeight="1" thickBot="1" x14ac:dyDescent="0.3">
      <c r="A15" s="168" t="s">
        <v>111</v>
      </c>
      <c r="B15" s="169"/>
      <c r="C15" s="169"/>
      <c r="D15" s="169"/>
      <c r="E15" s="169"/>
      <c r="F15" s="169"/>
      <c r="G15" s="169"/>
      <c r="H15" s="170"/>
    </row>
    <row r="16" spans="1:8" ht="50.25" customHeight="1" x14ac:dyDescent="0.25">
      <c r="A16" s="297" t="s">
        <v>112</v>
      </c>
      <c r="B16" s="295" t="s">
        <v>113</v>
      </c>
      <c r="C16" s="292" t="s">
        <v>90</v>
      </c>
      <c r="D16" s="295" t="s">
        <v>114</v>
      </c>
      <c r="E16" s="295" t="s">
        <v>91</v>
      </c>
      <c r="F16" s="295" t="s">
        <v>115</v>
      </c>
      <c r="G16" s="295" t="s">
        <v>116</v>
      </c>
      <c r="H16" s="276" t="s">
        <v>117</v>
      </c>
    </row>
    <row r="17" spans="1:8" ht="124.5" customHeight="1" thickBot="1" x14ac:dyDescent="0.3">
      <c r="A17" s="298"/>
      <c r="B17" s="296"/>
      <c r="C17" s="293"/>
      <c r="D17" s="296"/>
      <c r="E17" s="296"/>
      <c r="F17" s="296"/>
      <c r="G17" s="296"/>
      <c r="H17" s="277"/>
    </row>
    <row r="18" spans="1:8" ht="17.25" customHeight="1" x14ac:dyDescent="0.25">
      <c r="A18" s="23">
        <v>1</v>
      </c>
      <c r="B18" s="24"/>
      <c r="C18" s="7"/>
      <c r="D18" s="7"/>
      <c r="E18" s="7"/>
      <c r="F18" s="25"/>
      <c r="G18" s="7"/>
      <c r="H18" s="8"/>
    </row>
    <row r="19" spans="1:8" ht="17.25" customHeight="1" x14ac:dyDescent="0.25">
      <c r="A19" s="21">
        <v>2</v>
      </c>
      <c r="B19" s="19"/>
      <c r="C19" s="7"/>
      <c r="D19" s="7"/>
      <c r="E19" s="7"/>
      <c r="F19" s="15"/>
      <c r="G19" s="7"/>
      <c r="H19" s="8"/>
    </row>
    <row r="20" spans="1:8" ht="17.25" customHeight="1" x14ac:dyDescent="0.25">
      <c r="A20" s="21">
        <v>3</v>
      </c>
      <c r="B20" s="19"/>
      <c r="C20" s="7"/>
      <c r="D20" s="7"/>
      <c r="E20" s="7"/>
      <c r="F20" s="5"/>
      <c r="G20" s="7"/>
      <c r="H20" s="8"/>
    </row>
    <row r="21" spans="1:8" ht="17.25" customHeight="1" x14ac:dyDescent="0.25">
      <c r="A21" s="21">
        <v>4</v>
      </c>
      <c r="B21" s="19"/>
      <c r="C21" s="7"/>
      <c r="D21" s="7"/>
      <c r="E21" s="7"/>
      <c r="F21" s="5"/>
      <c r="G21" s="7"/>
      <c r="H21" s="8"/>
    </row>
    <row r="22" spans="1:8" ht="17.25" customHeight="1" x14ac:dyDescent="0.25">
      <c r="A22" s="21">
        <v>5</v>
      </c>
      <c r="B22" s="19"/>
      <c r="C22" s="7"/>
      <c r="D22" s="7"/>
      <c r="E22" s="7"/>
      <c r="F22" s="5"/>
      <c r="G22" s="7"/>
      <c r="H22" s="8"/>
    </row>
    <row r="23" spans="1:8" ht="17.25" customHeight="1" x14ac:dyDescent="0.25">
      <c r="A23" s="21">
        <v>6</v>
      </c>
      <c r="B23" s="19"/>
      <c r="C23" s="7"/>
      <c r="D23" s="7"/>
      <c r="E23" s="7"/>
      <c r="F23" s="15"/>
      <c r="G23" s="7"/>
      <c r="H23" s="8"/>
    </row>
    <row r="24" spans="1:8" ht="17.25" customHeight="1" x14ac:dyDescent="0.25">
      <c r="A24" s="21">
        <v>7</v>
      </c>
      <c r="B24" s="19"/>
      <c r="C24" s="7"/>
      <c r="D24" s="7"/>
      <c r="E24" s="7"/>
      <c r="F24" s="15"/>
      <c r="G24" s="9"/>
      <c r="H24" s="8"/>
    </row>
    <row r="25" spans="1:8" ht="17.25" customHeight="1" x14ac:dyDescent="0.25">
      <c r="A25" s="21">
        <v>8</v>
      </c>
      <c r="B25" s="19"/>
      <c r="C25" s="7"/>
      <c r="D25" s="7"/>
      <c r="E25" s="7"/>
      <c r="F25" s="14"/>
      <c r="G25" s="13"/>
      <c r="H25" s="8"/>
    </row>
    <row r="26" spans="1:8" ht="17.25" customHeight="1" x14ac:dyDescent="0.25">
      <c r="A26" s="21">
        <v>9</v>
      </c>
      <c r="B26" s="19"/>
      <c r="C26" s="7"/>
      <c r="D26" s="7"/>
      <c r="E26" s="7"/>
      <c r="F26" s="15"/>
      <c r="G26" s="13"/>
      <c r="H26" s="8"/>
    </row>
    <row r="27" spans="1:8" ht="17.25" customHeight="1" x14ac:dyDescent="0.25">
      <c r="A27" s="21">
        <v>10</v>
      </c>
      <c r="B27" s="19"/>
      <c r="C27" s="7"/>
      <c r="D27" s="7"/>
      <c r="E27" s="7"/>
      <c r="F27" s="15"/>
      <c r="G27" s="13"/>
      <c r="H27" s="8"/>
    </row>
    <row r="28" spans="1:8" ht="17.25" customHeight="1" x14ac:dyDescent="0.25">
      <c r="A28" s="21">
        <v>11</v>
      </c>
      <c r="B28" s="19"/>
      <c r="C28" s="7"/>
      <c r="D28" s="7"/>
      <c r="E28" s="7"/>
      <c r="F28" s="15"/>
      <c r="G28" s="13"/>
      <c r="H28" s="8"/>
    </row>
    <row r="29" spans="1:8" ht="17.25" customHeight="1" x14ac:dyDescent="0.25">
      <c r="A29" s="21">
        <v>12</v>
      </c>
      <c r="B29" s="19"/>
      <c r="C29" s="7"/>
      <c r="D29" s="7"/>
      <c r="E29" s="7"/>
      <c r="F29" s="15"/>
      <c r="G29" s="13"/>
      <c r="H29" s="8"/>
    </row>
    <row r="30" spans="1:8" ht="17.25" customHeight="1" x14ac:dyDescent="0.25">
      <c r="A30" s="21">
        <v>13</v>
      </c>
      <c r="B30" s="19"/>
      <c r="C30" s="7"/>
      <c r="D30" s="7"/>
      <c r="E30" s="7"/>
      <c r="F30" s="15"/>
      <c r="G30" s="13"/>
      <c r="H30" s="8"/>
    </row>
    <row r="31" spans="1:8" ht="17.25" customHeight="1" x14ac:dyDescent="0.25">
      <c r="A31" s="21">
        <v>14</v>
      </c>
      <c r="B31" s="19"/>
      <c r="C31" s="7"/>
      <c r="D31" s="7"/>
      <c r="E31" s="7"/>
      <c r="F31" s="15"/>
      <c r="G31" s="7"/>
      <c r="H31" s="8"/>
    </row>
    <row r="32" spans="1:8" ht="17.25" customHeight="1" x14ac:dyDescent="0.25">
      <c r="A32" s="21">
        <v>15</v>
      </c>
      <c r="B32" s="19"/>
      <c r="C32" s="7"/>
      <c r="D32" s="7"/>
      <c r="E32" s="7"/>
      <c r="F32" s="15"/>
      <c r="G32" s="7"/>
      <c r="H32" s="8"/>
    </row>
    <row r="33" spans="1:8" ht="17.25" customHeight="1" x14ac:dyDescent="0.25">
      <c r="A33" s="21">
        <v>16</v>
      </c>
      <c r="B33" s="19"/>
      <c r="C33" s="7"/>
      <c r="D33" s="7"/>
      <c r="E33" s="7"/>
      <c r="F33" s="15"/>
      <c r="G33" s="7"/>
      <c r="H33" s="8"/>
    </row>
    <row r="34" spans="1:8" ht="17.25" customHeight="1" x14ac:dyDescent="0.25">
      <c r="A34" s="21">
        <v>17</v>
      </c>
      <c r="B34" s="19"/>
      <c r="C34" s="7"/>
      <c r="D34" s="7"/>
      <c r="E34" s="7"/>
      <c r="F34" s="15"/>
      <c r="G34" s="7"/>
      <c r="H34" s="8"/>
    </row>
    <row r="35" spans="1:8" ht="17.25" customHeight="1" x14ac:dyDescent="0.25">
      <c r="A35" s="21">
        <v>18</v>
      </c>
      <c r="B35" s="19"/>
      <c r="C35" s="7"/>
      <c r="D35" s="7"/>
      <c r="E35" s="7"/>
      <c r="F35" s="15"/>
      <c r="G35" s="7"/>
      <c r="H35" s="8"/>
    </row>
    <row r="36" spans="1:8" ht="17.25" customHeight="1" x14ac:dyDescent="0.25">
      <c r="A36" s="21">
        <v>19</v>
      </c>
      <c r="B36" s="19"/>
      <c r="C36" s="7"/>
      <c r="D36" s="7"/>
      <c r="E36" s="7"/>
      <c r="F36" s="15"/>
      <c r="G36" s="7"/>
      <c r="H36" s="8"/>
    </row>
    <row r="37" spans="1:8" ht="17.25" customHeight="1" x14ac:dyDescent="0.25">
      <c r="A37" s="21">
        <v>20</v>
      </c>
      <c r="B37" s="19"/>
      <c r="C37" s="7"/>
      <c r="D37" s="7"/>
      <c r="E37" s="7"/>
      <c r="F37" s="15"/>
      <c r="G37" s="7"/>
      <c r="H37" s="8"/>
    </row>
    <row r="38" spans="1:8" ht="17.25" customHeight="1" x14ac:dyDescent="0.25">
      <c r="A38" s="21">
        <v>21</v>
      </c>
      <c r="B38" s="19"/>
      <c r="C38" s="7"/>
      <c r="D38" s="7"/>
      <c r="E38" s="7"/>
      <c r="F38" s="15"/>
      <c r="G38" s="7"/>
      <c r="H38" s="8"/>
    </row>
    <row r="39" spans="1:8" ht="17.25" customHeight="1" x14ac:dyDescent="0.25">
      <c r="A39" s="21">
        <v>22</v>
      </c>
      <c r="B39" s="19"/>
      <c r="C39" s="7"/>
      <c r="D39" s="7"/>
      <c r="E39" s="7"/>
      <c r="F39" s="15"/>
      <c r="G39" s="7"/>
      <c r="H39" s="8"/>
    </row>
    <row r="40" spans="1:8" ht="17.25" customHeight="1" x14ac:dyDescent="0.25">
      <c r="A40" s="21">
        <v>23</v>
      </c>
      <c r="B40" s="19"/>
      <c r="C40" s="7"/>
      <c r="D40" s="7"/>
      <c r="E40" s="7"/>
      <c r="F40" s="15"/>
      <c r="G40" s="7"/>
      <c r="H40" s="8"/>
    </row>
    <row r="41" spans="1:8" ht="17.25" customHeight="1" x14ac:dyDescent="0.25">
      <c r="A41" s="21">
        <v>24</v>
      </c>
      <c r="B41" s="20"/>
      <c r="C41" s="9"/>
      <c r="D41" s="7"/>
      <c r="E41" s="9"/>
      <c r="F41" s="16"/>
      <c r="G41" s="7"/>
      <c r="H41" s="10"/>
    </row>
    <row r="42" spans="1:8" ht="17.25" customHeight="1" thickBot="1" x14ac:dyDescent="0.3">
      <c r="A42" s="22">
        <v>25</v>
      </c>
      <c r="B42" s="20"/>
      <c r="C42" s="11"/>
      <c r="D42" s="11"/>
      <c r="E42" s="11"/>
      <c r="F42" s="17"/>
      <c r="G42" s="11"/>
      <c r="H42" s="12"/>
    </row>
    <row r="43" spans="1:8" ht="21" customHeight="1" thickBot="1" x14ac:dyDescent="0.3">
      <c r="A43" s="294"/>
      <c r="B43" s="290"/>
      <c r="C43" s="103">
        <f>SUM(C18:C42)</f>
        <v>0</v>
      </c>
      <c r="D43" s="117"/>
      <c r="E43" s="103">
        <f>SUM(E18:E42)</f>
        <v>0</v>
      </c>
      <c r="F43" s="289"/>
      <c r="G43" s="290"/>
      <c r="H43" s="291"/>
    </row>
  </sheetData>
  <mergeCells count="37">
    <mergeCell ref="A11:C11"/>
    <mergeCell ref="F43:H43"/>
    <mergeCell ref="D12:H12"/>
    <mergeCell ref="D13:H13"/>
    <mergeCell ref="C16:C17"/>
    <mergeCell ref="A15:H15"/>
    <mergeCell ref="A43:B43"/>
    <mergeCell ref="A12:C12"/>
    <mergeCell ref="A13:C13"/>
    <mergeCell ref="B16:B17"/>
    <mergeCell ref="A16:A17"/>
    <mergeCell ref="A14:H14"/>
    <mergeCell ref="D16:D17"/>
    <mergeCell ref="E16:E17"/>
    <mergeCell ref="F16:F17"/>
    <mergeCell ref="G16:G17"/>
    <mergeCell ref="D2:H2"/>
    <mergeCell ref="A1:H1"/>
    <mergeCell ref="A2:C2"/>
    <mergeCell ref="A9:C9"/>
    <mergeCell ref="A10:C10"/>
    <mergeCell ref="D8:H8"/>
    <mergeCell ref="D3:H3"/>
    <mergeCell ref="D4:H4"/>
    <mergeCell ref="A3:C3"/>
    <mergeCell ref="A5:C5"/>
    <mergeCell ref="A6:C6"/>
    <mergeCell ref="A7:C7"/>
    <mergeCell ref="A8:C8"/>
    <mergeCell ref="A4:C4"/>
    <mergeCell ref="H16:H17"/>
    <mergeCell ref="D5:H5"/>
    <mergeCell ref="D6:H6"/>
    <mergeCell ref="D7:H7"/>
    <mergeCell ref="D9:H9"/>
    <mergeCell ref="D10:H10"/>
    <mergeCell ref="D11:H11"/>
  </mergeCells>
  <pageMargins left="0.55118110236220474" right="0.39370078740157483" top="0.74803149606299213" bottom="0.74803149606299213" header="0.31496062992125984" footer="0.31496062992125984"/>
  <pageSetup paperSize="9" scale="59" orientation="portrait" verticalDpi="1200" r:id="rId1"/>
  <headerFooter>
    <oddHeader>&amp;RZałącznik nr 3.2 do Uchwały Nr .../2022 Senatu UKSW 
z dnia 23 czerwca 2022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138E6-10A1-40B9-A312-3B925147A0C9}">
  <sheetPr>
    <pageSetUpPr fitToPage="1"/>
  </sheetPr>
  <dimension ref="A1:F27"/>
  <sheetViews>
    <sheetView view="pageBreakPreview" zoomScale="70" zoomScaleNormal="85" zoomScaleSheetLayoutView="70" zoomScalePageLayoutView="80" workbookViewId="0">
      <selection sqref="A1:F1"/>
    </sheetView>
  </sheetViews>
  <sheetFormatPr defaultRowHeight="15" x14ac:dyDescent="0.25"/>
  <cols>
    <col min="1" max="1" width="28.5703125" customWidth="1"/>
    <col min="2" max="2" width="37.42578125" customWidth="1"/>
    <col min="3" max="3" width="44.28515625" customWidth="1"/>
    <col min="4" max="4" width="8.42578125" customWidth="1"/>
    <col min="5" max="5" width="15.7109375" customWidth="1"/>
    <col min="6" max="6" width="24.140625" customWidth="1"/>
  </cols>
  <sheetData>
    <row r="1" spans="1:6" ht="48.75" customHeight="1" thickBot="1" x14ac:dyDescent="0.3">
      <c r="A1" s="305" t="s">
        <v>179</v>
      </c>
      <c r="B1" s="306"/>
      <c r="C1" s="306"/>
      <c r="D1" s="306"/>
      <c r="E1" s="306"/>
      <c r="F1" s="307"/>
    </row>
    <row r="2" spans="1:6" ht="20.25" customHeight="1" x14ac:dyDescent="0.25">
      <c r="A2" s="308" t="s">
        <v>118</v>
      </c>
      <c r="B2" s="309"/>
      <c r="C2" s="310"/>
      <c r="D2" s="311"/>
      <c r="E2" s="312"/>
      <c r="F2" s="313"/>
    </row>
    <row r="3" spans="1:6" ht="20.25" customHeight="1" x14ac:dyDescent="0.25">
      <c r="A3" s="314" t="s">
        <v>119</v>
      </c>
      <c r="B3" s="315"/>
      <c r="C3" s="316"/>
      <c r="D3" s="259"/>
      <c r="E3" s="274"/>
      <c r="F3" s="275"/>
    </row>
    <row r="4" spans="1:6" ht="20.25" customHeight="1" x14ac:dyDescent="0.25">
      <c r="A4" s="302" t="s">
        <v>120</v>
      </c>
      <c r="B4" s="303"/>
      <c r="C4" s="304"/>
      <c r="D4" s="259"/>
      <c r="E4" s="274"/>
      <c r="F4" s="275"/>
    </row>
    <row r="5" spans="1:6" ht="20.25" customHeight="1" x14ac:dyDescent="0.25">
      <c r="A5" s="302" t="s">
        <v>108</v>
      </c>
      <c r="B5" s="303"/>
      <c r="C5" s="304"/>
      <c r="D5" s="259"/>
      <c r="E5" s="274"/>
      <c r="F5" s="275"/>
    </row>
    <row r="6" spans="1:6" ht="20.25" customHeight="1" x14ac:dyDescent="0.25">
      <c r="A6" s="302" t="s">
        <v>121</v>
      </c>
      <c r="B6" s="303"/>
      <c r="C6" s="304"/>
      <c r="D6" s="259"/>
      <c r="E6" s="274"/>
      <c r="F6" s="275"/>
    </row>
    <row r="7" spans="1:6" ht="20.25" customHeight="1" x14ac:dyDescent="0.25">
      <c r="A7" s="302" t="s">
        <v>122</v>
      </c>
      <c r="B7" s="303"/>
      <c r="C7" s="304"/>
      <c r="D7" s="259"/>
      <c r="E7" s="274"/>
      <c r="F7" s="275"/>
    </row>
    <row r="8" spans="1:6" ht="36.75" customHeight="1" x14ac:dyDescent="0.25">
      <c r="A8" s="314" t="s">
        <v>106</v>
      </c>
      <c r="B8" s="315"/>
      <c r="C8" s="316"/>
      <c r="D8" s="259"/>
      <c r="E8" s="274"/>
      <c r="F8" s="275"/>
    </row>
    <row r="9" spans="1:6" ht="20.25" customHeight="1" thickBot="1" x14ac:dyDescent="0.3">
      <c r="A9" s="317" t="s">
        <v>107</v>
      </c>
      <c r="B9" s="318"/>
      <c r="C9" s="319"/>
      <c r="D9" s="320"/>
      <c r="E9" s="321"/>
      <c r="F9" s="322"/>
    </row>
    <row r="10" spans="1:6" ht="38.25" customHeight="1" thickBot="1" x14ac:dyDescent="0.3">
      <c r="A10" s="323" t="s">
        <v>123</v>
      </c>
      <c r="B10" s="324"/>
      <c r="C10" s="324"/>
      <c r="D10" s="324"/>
      <c r="E10" s="324"/>
      <c r="F10" s="325"/>
    </row>
    <row r="11" spans="1:6" ht="120" customHeight="1" x14ac:dyDescent="0.25">
      <c r="A11" s="110" t="s">
        <v>177</v>
      </c>
      <c r="B11" s="111" t="s">
        <v>178</v>
      </c>
      <c r="C11" s="134" t="s">
        <v>124</v>
      </c>
      <c r="D11" s="132" t="s">
        <v>125</v>
      </c>
      <c r="E11" s="132" t="s">
        <v>126</v>
      </c>
      <c r="F11" s="133" t="s">
        <v>127</v>
      </c>
    </row>
    <row r="12" spans="1:6" ht="18.75" customHeight="1" x14ac:dyDescent="0.25">
      <c r="A12" s="138"/>
      <c r="B12" s="48"/>
      <c r="C12" s="49"/>
      <c r="D12" s="50"/>
      <c r="E12" s="50"/>
      <c r="F12" s="112"/>
    </row>
    <row r="13" spans="1:6" ht="18.75" customHeight="1" x14ac:dyDescent="0.25">
      <c r="A13" s="138"/>
      <c r="B13" s="48"/>
      <c r="C13" s="49"/>
      <c r="D13" s="50"/>
      <c r="E13" s="50"/>
      <c r="F13" s="112"/>
    </row>
    <row r="14" spans="1:6" ht="18.75" customHeight="1" x14ac:dyDescent="0.25">
      <c r="A14" s="138"/>
      <c r="B14" s="48"/>
      <c r="C14" s="49"/>
      <c r="D14" s="51"/>
      <c r="E14" s="51"/>
      <c r="F14" s="113"/>
    </row>
    <row r="15" spans="1:6" ht="18.75" customHeight="1" x14ac:dyDescent="0.25">
      <c r="A15" s="138"/>
      <c r="B15" s="48"/>
      <c r="C15" s="49"/>
      <c r="D15" s="51"/>
      <c r="E15" s="51"/>
      <c r="F15" s="113"/>
    </row>
    <row r="16" spans="1:6" ht="18.75" customHeight="1" x14ac:dyDescent="0.25">
      <c r="A16" s="139"/>
      <c r="B16" s="135"/>
      <c r="C16" s="49"/>
      <c r="D16" s="51"/>
      <c r="E16" s="51"/>
      <c r="F16" s="113"/>
    </row>
    <row r="17" spans="1:6" ht="18.75" customHeight="1" x14ac:dyDescent="0.25">
      <c r="A17" s="140"/>
      <c r="B17" s="136"/>
      <c r="C17" s="50"/>
      <c r="D17" s="51"/>
      <c r="E17" s="51"/>
      <c r="F17" s="113"/>
    </row>
    <row r="18" spans="1:6" ht="18.75" customHeight="1" x14ac:dyDescent="0.25">
      <c r="A18" s="140"/>
      <c r="B18" s="136"/>
      <c r="C18" s="50"/>
      <c r="D18" s="51"/>
      <c r="E18" s="51"/>
      <c r="F18" s="113"/>
    </row>
    <row r="19" spans="1:6" ht="18.75" customHeight="1" x14ac:dyDescent="0.25">
      <c r="A19" s="140"/>
      <c r="B19" s="136"/>
      <c r="C19" s="50"/>
      <c r="D19" s="51"/>
      <c r="E19" s="51"/>
      <c r="F19" s="113"/>
    </row>
    <row r="20" spans="1:6" ht="18.75" customHeight="1" x14ac:dyDescent="0.25">
      <c r="A20" s="140"/>
      <c r="B20" s="136"/>
      <c r="C20" s="50"/>
      <c r="D20" s="51"/>
      <c r="E20" s="51"/>
      <c r="F20" s="113"/>
    </row>
    <row r="21" spans="1:6" ht="18.75" customHeight="1" x14ac:dyDescent="0.25">
      <c r="A21" s="140"/>
      <c r="B21" s="136"/>
      <c r="C21" s="50"/>
      <c r="D21" s="51"/>
      <c r="E21" s="51"/>
      <c r="F21" s="113"/>
    </row>
    <row r="22" spans="1:6" ht="18.75" customHeight="1" x14ac:dyDescent="0.25">
      <c r="A22" s="140"/>
      <c r="B22" s="136"/>
      <c r="C22" s="50"/>
      <c r="D22" s="51"/>
      <c r="E22" s="51"/>
      <c r="F22" s="113"/>
    </row>
    <row r="23" spans="1:6" ht="18.75" customHeight="1" x14ac:dyDescent="0.25">
      <c r="A23" s="140"/>
      <c r="B23" s="136"/>
      <c r="C23" s="50"/>
      <c r="D23" s="51"/>
      <c r="E23" s="51"/>
      <c r="F23" s="113"/>
    </row>
    <row r="24" spans="1:6" ht="18.75" customHeight="1" x14ac:dyDescent="0.25">
      <c r="A24" s="140"/>
      <c r="B24" s="136"/>
      <c r="C24" s="50"/>
      <c r="D24" s="51"/>
      <c r="E24" s="51"/>
      <c r="F24" s="113"/>
    </row>
    <row r="25" spans="1:6" ht="18.75" customHeight="1" x14ac:dyDescent="0.25">
      <c r="A25" s="140"/>
      <c r="B25" s="136"/>
      <c r="C25" s="50"/>
      <c r="D25" s="51"/>
      <c r="E25" s="51"/>
      <c r="F25" s="113"/>
    </row>
    <row r="26" spans="1:6" ht="18.75" customHeight="1" thickBot="1" x14ac:dyDescent="0.3">
      <c r="A26" s="141"/>
      <c r="B26" s="137"/>
      <c r="C26" s="114"/>
      <c r="D26" s="115"/>
      <c r="E26" s="115"/>
      <c r="F26" s="116"/>
    </row>
    <row r="27" spans="1:6" ht="27.75" customHeight="1" x14ac:dyDescent="0.25">
      <c r="A27" t="s">
        <v>110</v>
      </c>
    </row>
  </sheetData>
  <mergeCells count="18">
    <mergeCell ref="D8:F8"/>
    <mergeCell ref="A9:C9"/>
    <mergeCell ref="D9:F9"/>
    <mergeCell ref="A10:F10"/>
    <mergeCell ref="A8:C8"/>
    <mergeCell ref="A5:C5"/>
    <mergeCell ref="D5:F5"/>
    <mergeCell ref="A6:C6"/>
    <mergeCell ref="D6:F6"/>
    <mergeCell ref="A7:C7"/>
    <mergeCell ref="D7:F7"/>
    <mergeCell ref="A4:C4"/>
    <mergeCell ref="D4:F4"/>
    <mergeCell ref="A1:F1"/>
    <mergeCell ref="A2:C2"/>
    <mergeCell ref="D2:F2"/>
    <mergeCell ref="A3:C3"/>
    <mergeCell ref="D3:F3"/>
  </mergeCells>
  <pageMargins left="0.51181102362204722" right="0.43307086614173229" top="0.74803149606299213" bottom="0.74803149606299213" header="0.31496062992125984" footer="0.31496062992125984"/>
  <pageSetup paperSize="9" scale="72" orientation="landscape" r:id="rId1"/>
  <headerFooter>
    <oddHeader>&amp;RZałącznik nr 3.3 do Uchwały Nr .../2022 Senatu UKSW 
z dnia 23 czerwca 2022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7579C-4F17-422B-AFBE-58E6CDD73B6A}">
  <sheetPr>
    <pageSetUpPr fitToPage="1"/>
  </sheetPr>
  <dimension ref="A1:X43"/>
  <sheetViews>
    <sheetView showRuler="0" view="pageBreakPreview" zoomScale="40" zoomScaleNormal="100" zoomScaleSheetLayoutView="40" zoomScalePageLayoutView="90" workbookViewId="0">
      <selection activeCell="B2" sqref="B2:B4"/>
    </sheetView>
  </sheetViews>
  <sheetFormatPr defaultColWidth="9.140625" defaultRowHeight="12.75" x14ac:dyDescent="0.25"/>
  <cols>
    <col min="1" max="1" width="9.7109375" style="1" customWidth="1"/>
    <col min="2" max="2" width="38.42578125" style="1" customWidth="1"/>
    <col min="3" max="3" width="15.85546875" style="1" customWidth="1"/>
    <col min="4" max="23" width="9.5703125" style="1" customWidth="1"/>
    <col min="24" max="16384" width="9.140625" style="1"/>
  </cols>
  <sheetData>
    <row r="1" spans="1:24" ht="42.75" customHeight="1" thickBot="1" x14ac:dyDescent="0.3">
      <c r="A1" s="341" t="s">
        <v>128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3"/>
      <c r="X1" s="326" t="s">
        <v>129</v>
      </c>
    </row>
    <row r="2" spans="1:24" ht="17.25" customHeight="1" thickBot="1" x14ac:dyDescent="0.3">
      <c r="A2" s="329" t="s">
        <v>130</v>
      </c>
      <c r="B2" s="329" t="s">
        <v>131</v>
      </c>
      <c r="C2" s="329" t="s">
        <v>132</v>
      </c>
      <c r="D2" s="332" t="s">
        <v>133</v>
      </c>
      <c r="E2" s="333"/>
      <c r="F2" s="333"/>
      <c r="G2" s="333"/>
      <c r="H2" s="333"/>
      <c r="I2" s="333"/>
      <c r="J2" s="333"/>
      <c r="K2" s="333"/>
      <c r="L2" s="333"/>
      <c r="M2" s="333"/>
      <c r="N2" s="334"/>
      <c r="O2" s="332" t="s">
        <v>134</v>
      </c>
      <c r="P2" s="333"/>
      <c r="Q2" s="333"/>
      <c r="R2" s="333"/>
      <c r="S2" s="333"/>
      <c r="T2" s="333"/>
      <c r="U2" s="333"/>
      <c r="V2" s="333"/>
      <c r="W2" s="334"/>
      <c r="X2" s="327"/>
    </row>
    <row r="3" spans="1:24" ht="105.75" customHeight="1" thickBot="1" x14ac:dyDescent="0.3">
      <c r="A3" s="330"/>
      <c r="B3" s="330"/>
      <c r="C3" s="330"/>
      <c r="D3" s="52" t="s">
        <v>135</v>
      </c>
      <c r="E3" s="53" t="s">
        <v>135</v>
      </c>
      <c r="F3" s="53" t="s">
        <v>135</v>
      </c>
      <c r="G3" s="53" t="s">
        <v>135</v>
      </c>
      <c r="H3" s="53" t="s">
        <v>135</v>
      </c>
      <c r="I3" s="53" t="s">
        <v>135</v>
      </c>
      <c r="J3" s="53" t="s">
        <v>135</v>
      </c>
      <c r="K3" s="53" t="s">
        <v>135</v>
      </c>
      <c r="L3" s="53" t="s">
        <v>135</v>
      </c>
      <c r="M3" s="53" t="s">
        <v>135</v>
      </c>
      <c r="N3" s="54" t="s">
        <v>135</v>
      </c>
      <c r="O3" s="52" t="s">
        <v>135</v>
      </c>
      <c r="P3" s="53" t="s">
        <v>135</v>
      </c>
      <c r="Q3" s="53" t="s">
        <v>135</v>
      </c>
      <c r="R3" s="53" t="s">
        <v>135</v>
      </c>
      <c r="S3" s="53" t="s">
        <v>135</v>
      </c>
      <c r="T3" s="53" t="s">
        <v>135</v>
      </c>
      <c r="U3" s="53" t="s">
        <v>135</v>
      </c>
      <c r="V3" s="53" t="s">
        <v>135</v>
      </c>
      <c r="W3" s="53" t="s">
        <v>135</v>
      </c>
      <c r="X3" s="327"/>
    </row>
    <row r="4" spans="1:24" ht="48.75" customHeight="1" thickBot="1" x14ac:dyDescent="0.3">
      <c r="A4" s="331"/>
      <c r="B4" s="331"/>
      <c r="C4" s="331"/>
      <c r="D4" s="62" t="s">
        <v>126</v>
      </c>
      <c r="E4" s="63" t="s">
        <v>126</v>
      </c>
      <c r="F4" s="63" t="s">
        <v>126</v>
      </c>
      <c r="G4" s="63" t="s">
        <v>126</v>
      </c>
      <c r="H4" s="63" t="s">
        <v>126</v>
      </c>
      <c r="I4" s="63" t="s">
        <v>126</v>
      </c>
      <c r="J4" s="63" t="s">
        <v>126</v>
      </c>
      <c r="K4" s="63" t="s">
        <v>126</v>
      </c>
      <c r="L4" s="63" t="s">
        <v>126</v>
      </c>
      <c r="M4" s="63" t="s">
        <v>126</v>
      </c>
      <c r="N4" s="64" t="s">
        <v>126</v>
      </c>
      <c r="O4" s="62" t="s">
        <v>126</v>
      </c>
      <c r="P4" s="63" t="s">
        <v>126</v>
      </c>
      <c r="Q4" s="63" t="s">
        <v>126</v>
      </c>
      <c r="R4" s="63" t="s">
        <v>126</v>
      </c>
      <c r="S4" s="63" t="s">
        <v>126</v>
      </c>
      <c r="T4" s="63" t="s">
        <v>126</v>
      </c>
      <c r="U4" s="63" t="s">
        <v>126</v>
      </c>
      <c r="V4" s="63" t="s">
        <v>126</v>
      </c>
      <c r="W4" s="65" t="s">
        <v>126</v>
      </c>
      <c r="X4" s="328"/>
    </row>
    <row r="5" spans="1:24" s="2" customFormat="1" ht="17.25" customHeight="1" x14ac:dyDescent="0.25">
      <c r="A5" s="335" t="s">
        <v>136</v>
      </c>
      <c r="B5" s="336"/>
      <c r="C5" s="336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6"/>
    </row>
    <row r="6" spans="1:24" s="2" customFormat="1" ht="14.25" customHeight="1" x14ac:dyDescent="0.25">
      <c r="A6" s="57"/>
      <c r="B6" s="57"/>
      <c r="C6" s="58"/>
      <c r="D6" s="57"/>
      <c r="E6" s="59"/>
      <c r="F6" s="59"/>
      <c r="G6" s="59"/>
      <c r="H6" s="59"/>
      <c r="I6" s="59"/>
      <c r="J6" s="59"/>
      <c r="K6" s="59"/>
      <c r="L6" s="59"/>
      <c r="M6" s="59"/>
      <c r="N6" s="59"/>
      <c r="O6" s="57"/>
      <c r="P6" s="57"/>
      <c r="Q6" s="57"/>
      <c r="R6" s="57"/>
      <c r="S6" s="59"/>
      <c r="T6" s="59"/>
      <c r="U6" s="59"/>
      <c r="V6" s="59"/>
      <c r="W6" s="66"/>
      <c r="X6" s="68">
        <f t="shared" ref="X6:X17" si="0">COUNTA(D6:W6)</f>
        <v>0</v>
      </c>
    </row>
    <row r="7" spans="1:24" s="2" customFormat="1" ht="14.25" customHeight="1" x14ac:dyDescent="0.25">
      <c r="A7" s="57"/>
      <c r="B7" s="57"/>
      <c r="C7" s="58"/>
      <c r="D7" s="57"/>
      <c r="E7" s="59"/>
      <c r="F7" s="59"/>
      <c r="G7" s="59"/>
      <c r="H7" s="59"/>
      <c r="I7" s="59"/>
      <c r="J7" s="59"/>
      <c r="K7" s="59"/>
      <c r="L7" s="59"/>
      <c r="M7" s="59"/>
      <c r="N7" s="59"/>
      <c r="O7" s="57"/>
      <c r="P7" s="57"/>
      <c r="Q7" s="57"/>
      <c r="R7" s="57"/>
      <c r="S7" s="59"/>
      <c r="T7" s="59"/>
      <c r="U7" s="59"/>
      <c r="V7" s="59"/>
      <c r="W7" s="66"/>
      <c r="X7" s="68">
        <f t="shared" si="0"/>
        <v>0</v>
      </c>
    </row>
    <row r="8" spans="1:24" s="2" customFormat="1" ht="14.25" customHeight="1" x14ac:dyDescent="0.25">
      <c r="A8" s="57"/>
      <c r="B8" s="57"/>
      <c r="C8" s="58"/>
      <c r="D8" s="57"/>
      <c r="E8" s="59"/>
      <c r="F8" s="59"/>
      <c r="G8" s="59"/>
      <c r="H8" s="59"/>
      <c r="I8" s="59"/>
      <c r="J8" s="59"/>
      <c r="K8" s="59"/>
      <c r="L8" s="59"/>
      <c r="M8" s="59"/>
      <c r="N8" s="59"/>
      <c r="O8" s="57"/>
      <c r="P8" s="57"/>
      <c r="Q8" s="57"/>
      <c r="R8" s="57"/>
      <c r="S8" s="59"/>
      <c r="T8" s="59"/>
      <c r="U8" s="59"/>
      <c r="V8" s="59"/>
      <c r="W8" s="66"/>
      <c r="X8" s="68">
        <f t="shared" si="0"/>
        <v>0</v>
      </c>
    </row>
    <row r="9" spans="1:24" s="2" customFormat="1" ht="14.25" customHeight="1" x14ac:dyDescent="0.25">
      <c r="A9" s="57"/>
      <c r="B9" s="57"/>
      <c r="C9" s="58"/>
      <c r="D9" s="57"/>
      <c r="E9" s="59"/>
      <c r="F9" s="59"/>
      <c r="G9" s="59"/>
      <c r="H9" s="59"/>
      <c r="I9" s="59"/>
      <c r="J9" s="59"/>
      <c r="K9" s="59"/>
      <c r="L9" s="59"/>
      <c r="M9" s="59"/>
      <c r="N9" s="59"/>
      <c r="O9" s="57"/>
      <c r="P9" s="57"/>
      <c r="Q9" s="57"/>
      <c r="R9" s="57"/>
      <c r="S9" s="59"/>
      <c r="T9" s="59"/>
      <c r="U9" s="59"/>
      <c r="V9" s="59"/>
      <c r="W9" s="66"/>
      <c r="X9" s="68">
        <f t="shared" si="0"/>
        <v>0</v>
      </c>
    </row>
    <row r="10" spans="1:24" s="2" customFormat="1" ht="14.25" customHeight="1" x14ac:dyDescent="0.25">
      <c r="A10" s="57"/>
      <c r="B10" s="57"/>
      <c r="C10" s="58"/>
      <c r="D10" s="57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7"/>
      <c r="P10" s="57"/>
      <c r="Q10" s="57"/>
      <c r="R10" s="57"/>
      <c r="S10" s="59"/>
      <c r="T10" s="59"/>
      <c r="U10" s="59"/>
      <c r="V10" s="59"/>
      <c r="W10" s="66"/>
      <c r="X10" s="68">
        <f t="shared" si="0"/>
        <v>0</v>
      </c>
    </row>
    <row r="11" spans="1:24" s="2" customFormat="1" ht="14.25" customHeight="1" x14ac:dyDescent="0.25">
      <c r="A11" s="57"/>
      <c r="B11" s="57"/>
      <c r="C11" s="58"/>
      <c r="D11" s="57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7"/>
      <c r="P11" s="57"/>
      <c r="Q11" s="57"/>
      <c r="R11" s="57"/>
      <c r="S11" s="59"/>
      <c r="T11" s="59"/>
      <c r="U11" s="59"/>
      <c r="V11" s="59"/>
      <c r="W11" s="66"/>
      <c r="X11" s="68">
        <f t="shared" si="0"/>
        <v>0</v>
      </c>
    </row>
    <row r="12" spans="1:24" s="2" customFormat="1" ht="14.25" customHeight="1" x14ac:dyDescent="0.25">
      <c r="A12" s="57"/>
      <c r="B12" s="57"/>
      <c r="C12" s="58"/>
      <c r="D12" s="57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7"/>
      <c r="P12" s="57"/>
      <c r="Q12" s="57"/>
      <c r="R12" s="57"/>
      <c r="S12" s="59"/>
      <c r="T12" s="59"/>
      <c r="U12" s="59"/>
      <c r="V12" s="59"/>
      <c r="W12" s="66"/>
      <c r="X12" s="68">
        <f t="shared" si="0"/>
        <v>0</v>
      </c>
    </row>
    <row r="13" spans="1:24" s="2" customFormat="1" ht="14.25" customHeight="1" x14ac:dyDescent="0.25">
      <c r="A13" s="57"/>
      <c r="B13" s="57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6"/>
      <c r="X13" s="68">
        <f t="shared" si="0"/>
        <v>0</v>
      </c>
    </row>
    <row r="14" spans="1:24" s="2" customFormat="1" ht="14.25" customHeight="1" x14ac:dyDescent="0.25">
      <c r="A14" s="57"/>
      <c r="B14" s="57"/>
      <c r="C14" s="58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6"/>
      <c r="X14" s="68">
        <f t="shared" si="0"/>
        <v>0</v>
      </c>
    </row>
    <row r="15" spans="1:24" s="2" customFormat="1" ht="14.25" customHeight="1" x14ac:dyDescent="0.25">
      <c r="A15" s="57"/>
      <c r="B15" s="57"/>
      <c r="C15" s="58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6"/>
      <c r="X15" s="68">
        <f t="shared" si="0"/>
        <v>0</v>
      </c>
    </row>
    <row r="16" spans="1:24" s="2" customFormat="1" ht="14.25" customHeight="1" x14ac:dyDescent="0.25">
      <c r="A16" s="57"/>
      <c r="B16" s="57"/>
      <c r="C16" s="58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6"/>
      <c r="X16" s="68">
        <f t="shared" si="0"/>
        <v>0</v>
      </c>
    </row>
    <row r="17" spans="1:24" s="2" customFormat="1" ht="14.25" customHeight="1" x14ac:dyDescent="0.25">
      <c r="A17" s="57"/>
      <c r="B17" s="57"/>
      <c r="C17" s="58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6"/>
      <c r="X17" s="68">
        <f t="shared" si="0"/>
        <v>0</v>
      </c>
    </row>
    <row r="18" spans="1:24" s="2" customFormat="1" ht="17.25" customHeight="1" x14ac:dyDescent="0.25">
      <c r="A18" s="337" t="s">
        <v>137</v>
      </c>
      <c r="B18" s="338"/>
      <c r="C18" s="338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7"/>
    </row>
    <row r="19" spans="1:24" s="2" customFormat="1" ht="14.25" customHeight="1" x14ac:dyDescent="0.25">
      <c r="A19" s="57"/>
      <c r="B19" s="57"/>
      <c r="C19" s="58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6"/>
      <c r="X19" s="68">
        <f t="shared" ref="X19:X30" si="1">COUNTA(D19:W19)</f>
        <v>0</v>
      </c>
    </row>
    <row r="20" spans="1:24" s="2" customFormat="1" ht="14.25" customHeight="1" x14ac:dyDescent="0.25">
      <c r="A20" s="57"/>
      <c r="B20" s="57"/>
      <c r="C20" s="58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6"/>
      <c r="X20" s="68">
        <f t="shared" si="1"/>
        <v>0</v>
      </c>
    </row>
    <row r="21" spans="1:24" s="2" customFormat="1" ht="14.25" customHeight="1" x14ac:dyDescent="0.25">
      <c r="A21" s="57"/>
      <c r="B21" s="57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66"/>
      <c r="X21" s="68">
        <f t="shared" si="1"/>
        <v>0</v>
      </c>
    </row>
    <row r="22" spans="1:24" s="2" customFormat="1" ht="14.25" customHeight="1" x14ac:dyDescent="0.25">
      <c r="A22" s="57"/>
      <c r="B22" s="57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66"/>
      <c r="X22" s="68">
        <f t="shared" si="1"/>
        <v>0</v>
      </c>
    </row>
    <row r="23" spans="1:24" s="2" customFormat="1" ht="14.25" customHeight="1" x14ac:dyDescent="0.25">
      <c r="A23" s="57"/>
      <c r="B23" s="57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66"/>
      <c r="X23" s="68">
        <f t="shared" si="1"/>
        <v>0</v>
      </c>
    </row>
    <row r="24" spans="1:24" s="2" customFormat="1" ht="14.25" customHeight="1" x14ac:dyDescent="0.25">
      <c r="A24" s="57"/>
      <c r="B24" s="57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66"/>
      <c r="X24" s="68">
        <f t="shared" si="1"/>
        <v>0</v>
      </c>
    </row>
    <row r="25" spans="1:24" s="2" customFormat="1" ht="14.25" customHeight="1" x14ac:dyDescent="0.25">
      <c r="A25" s="57"/>
      <c r="B25" s="57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66"/>
      <c r="X25" s="68">
        <f t="shared" si="1"/>
        <v>0</v>
      </c>
    </row>
    <row r="26" spans="1:24" s="2" customFormat="1" ht="14.25" customHeight="1" x14ac:dyDescent="0.25">
      <c r="A26" s="57"/>
      <c r="B26" s="57"/>
      <c r="C26" s="58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66"/>
      <c r="X26" s="68">
        <f t="shared" si="1"/>
        <v>0</v>
      </c>
    </row>
    <row r="27" spans="1:24" s="2" customFormat="1" ht="14.25" customHeight="1" x14ac:dyDescent="0.25">
      <c r="A27" s="57"/>
      <c r="B27" s="57"/>
      <c r="C27" s="58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66"/>
      <c r="X27" s="68">
        <f t="shared" si="1"/>
        <v>0</v>
      </c>
    </row>
    <row r="28" spans="1:24" s="2" customFormat="1" ht="14.25" customHeight="1" x14ac:dyDescent="0.25">
      <c r="A28" s="57"/>
      <c r="B28" s="57"/>
      <c r="C28" s="58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66"/>
      <c r="X28" s="68">
        <f t="shared" si="1"/>
        <v>0</v>
      </c>
    </row>
    <row r="29" spans="1:24" s="2" customFormat="1" ht="14.25" customHeight="1" x14ac:dyDescent="0.25">
      <c r="A29" s="57"/>
      <c r="B29" s="57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6"/>
      <c r="X29" s="68">
        <f t="shared" si="1"/>
        <v>0</v>
      </c>
    </row>
    <row r="30" spans="1:24" s="2" customFormat="1" ht="14.25" customHeight="1" x14ac:dyDescent="0.25">
      <c r="A30" s="57"/>
      <c r="B30" s="57"/>
      <c r="C30" s="58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66"/>
      <c r="X30" s="68">
        <f t="shared" si="1"/>
        <v>0</v>
      </c>
    </row>
    <row r="31" spans="1:24" s="2" customFormat="1" ht="17.25" customHeight="1" x14ac:dyDescent="0.25">
      <c r="A31" s="337" t="s">
        <v>138</v>
      </c>
      <c r="B31" s="338"/>
      <c r="C31" s="338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7"/>
    </row>
    <row r="32" spans="1:24" s="2" customFormat="1" ht="14.25" customHeight="1" x14ac:dyDescent="0.25">
      <c r="A32" s="57"/>
      <c r="B32" s="58"/>
      <c r="C32" s="58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66"/>
      <c r="X32" s="68">
        <f t="shared" ref="X32:X41" si="2">COUNTA(D32:W32)</f>
        <v>0</v>
      </c>
    </row>
    <row r="33" spans="1:24" s="2" customFormat="1" ht="14.25" customHeight="1" x14ac:dyDescent="0.25">
      <c r="A33" s="57"/>
      <c r="B33" s="58"/>
      <c r="C33" s="58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66"/>
      <c r="X33" s="68">
        <f t="shared" si="2"/>
        <v>0</v>
      </c>
    </row>
    <row r="34" spans="1:24" s="2" customFormat="1" ht="14.25" customHeight="1" x14ac:dyDescent="0.25">
      <c r="A34" s="57"/>
      <c r="B34" s="58"/>
      <c r="C34" s="58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66"/>
      <c r="X34" s="68">
        <f t="shared" si="2"/>
        <v>0</v>
      </c>
    </row>
    <row r="35" spans="1:24" s="2" customFormat="1" ht="14.25" customHeight="1" x14ac:dyDescent="0.25">
      <c r="A35" s="57"/>
      <c r="B35" s="58"/>
      <c r="C35" s="58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66"/>
      <c r="X35" s="68">
        <f t="shared" si="2"/>
        <v>0</v>
      </c>
    </row>
    <row r="36" spans="1:24" s="2" customFormat="1" ht="14.25" customHeight="1" x14ac:dyDescent="0.25">
      <c r="A36" s="57"/>
      <c r="B36" s="57"/>
      <c r="C36" s="58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6"/>
      <c r="X36" s="68">
        <f t="shared" si="2"/>
        <v>0</v>
      </c>
    </row>
    <row r="37" spans="1:24" s="2" customFormat="1" ht="14.25" customHeight="1" x14ac:dyDescent="0.25">
      <c r="A37" s="57"/>
      <c r="B37" s="57"/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66"/>
      <c r="X37" s="68">
        <f t="shared" si="2"/>
        <v>0</v>
      </c>
    </row>
    <row r="38" spans="1:24" s="2" customFormat="1" ht="14.25" customHeight="1" x14ac:dyDescent="0.25">
      <c r="A38" s="57"/>
      <c r="B38" s="57"/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66"/>
      <c r="X38" s="68">
        <f t="shared" si="2"/>
        <v>0</v>
      </c>
    </row>
    <row r="39" spans="1:24" s="2" customFormat="1" ht="14.25" customHeight="1" x14ac:dyDescent="0.25">
      <c r="A39" s="57"/>
      <c r="B39" s="57"/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66"/>
      <c r="X39" s="68">
        <f t="shared" si="2"/>
        <v>0</v>
      </c>
    </row>
    <row r="40" spans="1:24" s="2" customFormat="1" ht="14.25" customHeight="1" x14ac:dyDescent="0.25">
      <c r="A40" s="57"/>
      <c r="B40" s="57"/>
      <c r="C40" s="58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66"/>
      <c r="X40" s="68">
        <f t="shared" si="2"/>
        <v>0</v>
      </c>
    </row>
    <row r="41" spans="1:24" s="2" customFormat="1" ht="14.25" customHeight="1" x14ac:dyDescent="0.25">
      <c r="A41" s="57"/>
      <c r="B41" s="57"/>
      <c r="C41" s="58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66"/>
      <c r="X41" s="68">
        <f t="shared" si="2"/>
        <v>0</v>
      </c>
    </row>
    <row r="42" spans="1:24" s="2" customFormat="1" ht="25.5" customHeight="1" x14ac:dyDescent="0.25">
      <c r="B42" s="339"/>
      <c r="C42" s="69" t="s">
        <v>139</v>
      </c>
      <c r="D42" s="68">
        <f>COUNTA(D5:D41)</f>
        <v>0</v>
      </c>
      <c r="E42" s="68">
        <f t="shared" ref="E42:W42" si="3">COUNTA(E5:E41)</f>
        <v>0</v>
      </c>
      <c r="F42" s="68">
        <f t="shared" si="3"/>
        <v>0</v>
      </c>
      <c r="G42" s="68">
        <f t="shared" si="3"/>
        <v>0</v>
      </c>
      <c r="H42" s="68">
        <f t="shared" si="3"/>
        <v>0</v>
      </c>
      <c r="I42" s="68">
        <f t="shared" si="3"/>
        <v>0</v>
      </c>
      <c r="J42" s="68">
        <f t="shared" si="3"/>
        <v>0</v>
      </c>
      <c r="K42" s="68">
        <f t="shared" si="3"/>
        <v>0</v>
      </c>
      <c r="L42" s="68">
        <f t="shared" si="3"/>
        <v>0</v>
      </c>
      <c r="M42" s="68">
        <f t="shared" si="3"/>
        <v>0</v>
      </c>
      <c r="N42" s="68">
        <f t="shared" si="3"/>
        <v>0</v>
      </c>
      <c r="O42" s="68">
        <f t="shared" si="3"/>
        <v>0</v>
      </c>
      <c r="P42" s="68">
        <f t="shared" si="3"/>
        <v>0</v>
      </c>
      <c r="Q42" s="68">
        <f t="shared" si="3"/>
        <v>0</v>
      </c>
      <c r="R42" s="68">
        <f t="shared" si="3"/>
        <v>0</v>
      </c>
      <c r="S42" s="68">
        <f t="shared" si="3"/>
        <v>0</v>
      </c>
      <c r="T42" s="68">
        <f t="shared" si="3"/>
        <v>0</v>
      </c>
      <c r="U42" s="68">
        <f t="shared" si="3"/>
        <v>0</v>
      </c>
      <c r="V42" s="68">
        <f t="shared" si="3"/>
        <v>0</v>
      </c>
      <c r="W42" s="68">
        <f t="shared" si="3"/>
        <v>0</v>
      </c>
      <c r="X42" s="61"/>
    </row>
    <row r="43" spans="1:24" ht="52.5" customHeight="1" x14ac:dyDescent="0.25">
      <c r="B43" s="340"/>
    </row>
  </sheetData>
  <mergeCells count="11">
    <mergeCell ref="A5:C5"/>
    <mergeCell ref="A18:C18"/>
    <mergeCell ref="A31:C31"/>
    <mergeCell ref="B42:B43"/>
    <mergeCell ref="A1:W1"/>
    <mergeCell ref="X1:X4"/>
    <mergeCell ref="A2:A4"/>
    <mergeCell ref="B2:B4"/>
    <mergeCell ref="C2:C4"/>
    <mergeCell ref="D2:N2"/>
    <mergeCell ref="O2:W2"/>
  </mergeCells>
  <pageMargins left="0.51181102362204722" right="0.70866141732283472" top="0.55118110236220474" bottom="0.15748031496062992" header="0.15748031496062992" footer="0.11811023622047245"/>
  <pageSetup paperSize="9" scale="50" orientation="landscape" r:id="rId1"/>
  <headerFooter>
    <oddHeader>&amp;RZałącznik nr 4.1 do Uchwały Nr .../2022 Senatu UKSW 
z dnia 23 czerwca 2022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56564-DD1F-435D-B9DE-AC027645BB99}">
  <sheetPr>
    <pageSetUpPr fitToPage="1"/>
  </sheetPr>
  <dimension ref="A1:AF55"/>
  <sheetViews>
    <sheetView showGridLines="0" showRuler="0" view="pageBreakPreview" zoomScale="40" zoomScaleNormal="115" zoomScaleSheetLayoutView="40" zoomScalePageLayoutView="25" workbookViewId="0">
      <selection activeCell="B2" sqref="B2:D2"/>
    </sheetView>
  </sheetViews>
  <sheetFormatPr defaultColWidth="9.140625" defaultRowHeight="12.75" x14ac:dyDescent="0.25"/>
  <cols>
    <col min="1" max="1" width="9.140625" style="4"/>
    <col min="2" max="2" width="30.5703125" style="1" customWidth="1"/>
    <col min="3" max="3" width="25.42578125" style="1" customWidth="1"/>
    <col min="4" max="4" width="62" style="1" customWidth="1"/>
    <col min="5" max="5" width="13.140625" style="1" customWidth="1"/>
    <col min="6" max="30" width="9.28515625" style="1" customWidth="1"/>
    <col min="31" max="31" width="10.85546875" style="1" customWidth="1"/>
    <col min="32" max="16384" width="9.140625" style="1"/>
  </cols>
  <sheetData>
    <row r="1" spans="1:31" ht="51.75" customHeight="1" thickBot="1" x14ac:dyDescent="0.3">
      <c r="A1" s="358" t="s">
        <v>140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60"/>
    </row>
    <row r="2" spans="1:31" ht="81.75" customHeight="1" x14ac:dyDescent="0.25">
      <c r="A2" s="353" t="s">
        <v>141</v>
      </c>
      <c r="B2" s="355" t="s">
        <v>142</v>
      </c>
      <c r="C2" s="355"/>
      <c r="D2" s="355"/>
      <c r="E2" s="355" t="s">
        <v>38</v>
      </c>
      <c r="F2" s="70">
        <f>'Zał. 3.2'!$B18</f>
        <v>0</v>
      </c>
      <c r="G2" s="71">
        <f>'Zał. 3.2'!$B19</f>
        <v>0</v>
      </c>
      <c r="H2" s="71">
        <f>'Zał. 3.2'!$B20</f>
        <v>0</v>
      </c>
      <c r="I2" s="71">
        <f>'Zał. 3.2'!$B21</f>
        <v>0</v>
      </c>
      <c r="J2" s="71">
        <f>'Zał. 3.2'!$B22</f>
        <v>0</v>
      </c>
      <c r="K2" s="72">
        <f>'Zał. 3.2'!$B23</f>
        <v>0</v>
      </c>
      <c r="L2" s="72">
        <f>'Zał. 3.2'!$B24</f>
        <v>0</v>
      </c>
      <c r="M2" s="72">
        <f>'Zał. 3.2'!$B25</f>
        <v>0</v>
      </c>
      <c r="N2" s="72">
        <f>'Zał. 3.2'!$B26</f>
        <v>0</v>
      </c>
      <c r="O2" s="72">
        <f>'Zał. 3.2'!$B27</f>
        <v>0</v>
      </c>
      <c r="P2" s="72">
        <f>'Zał. 3.2'!$B28</f>
        <v>0</v>
      </c>
      <c r="Q2" s="72">
        <f>'Zał. 3.2'!$B29</f>
        <v>0</v>
      </c>
      <c r="R2" s="72">
        <f>'Zał. 3.2'!$B30</f>
        <v>0</v>
      </c>
      <c r="S2" s="72">
        <f>'Zał. 3.2'!$B31</f>
        <v>0</v>
      </c>
      <c r="T2" s="72">
        <f>'Zał. 3.2'!$B32</f>
        <v>0</v>
      </c>
      <c r="U2" s="72">
        <f>'Zał. 3.2'!$B33</f>
        <v>0</v>
      </c>
      <c r="V2" s="72">
        <f>'Zał. 3.2'!$B34</f>
        <v>0</v>
      </c>
      <c r="W2" s="72">
        <f>'Zał. 3.2'!$B35</f>
        <v>0</v>
      </c>
      <c r="X2" s="72">
        <f>'Zał. 3.2'!$B36</f>
        <v>0</v>
      </c>
      <c r="Y2" s="72">
        <f>'Zał. 3.2'!$B37</f>
        <v>0</v>
      </c>
      <c r="Z2" s="72">
        <f>'Zał. 3.2'!$B38</f>
        <v>0</v>
      </c>
      <c r="AA2" s="72">
        <f>'Zał. 3.2'!$B39</f>
        <v>0</v>
      </c>
      <c r="AB2" s="72">
        <f>'Zał. 3.2'!$B40</f>
        <v>0</v>
      </c>
      <c r="AC2" s="72">
        <f>'Zał. 3.2'!$B41</f>
        <v>0</v>
      </c>
      <c r="AD2" s="73">
        <f>'Zał. 3.2'!$B42</f>
        <v>0</v>
      </c>
      <c r="AE2" s="361" t="s">
        <v>129</v>
      </c>
    </row>
    <row r="3" spans="1:31" ht="35.25" customHeight="1" thickBot="1" x14ac:dyDescent="0.3">
      <c r="A3" s="354"/>
      <c r="B3" s="74" t="s">
        <v>35</v>
      </c>
      <c r="C3" s="357" t="s">
        <v>143</v>
      </c>
      <c r="D3" s="357"/>
      <c r="E3" s="356"/>
      <c r="F3" s="75">
        <f t="shared" ref="F3:AD3" ca="1" si="0">INDIRECT(MID(_xlfn.FORMULATEXT(F2),2,ile) &amp; ADDRESS(MID(_xlfn.FORMULATEXT(F2),ile+4,100),5))</f>
        <v>0</v>
      </c>
      <c r="G3" s="76">
        <f t="shared" ca="1" si="0"/>
        <v>0</v>
      </c>
      <c r="H3" s="76">
        <f t="shared" ca="1" si="0"/>
        <v>0</v>
      </c>
      <c r="I3" s="76">
        <f t="shared" ca="1" si="0"/>
        <v>0</v>
      </c>
      <c r="J3" s="76">
        <f t="shared" ca="1" si="0"/>
        <v>0</v>
      </c>
      <c r="K3" s="76">
        <f t="shared" ca="1" si="0"/>
        <v>0</v>
      </c>
      <c r="L3" s="76">
        <f t="shared" ca="1" si="0"/>
        <v>0</v>
      </c>
      <c r="M3" s="76">
        <f t="shared" ca="1" si="0"/>
        <v>0</v>
      </c>
      <c r="N3" s="76">
        <f t="shared" ca="1" si="0"/>
        <v>0</v>
      </c>
      <c r="O3" s="76">
        <f t="shared" ca="1" si="0"/>
        <v>0</v>
      </c>
      <c r="P3" s="76">
        <f t="shared" ca="1" si="0"/>
        <v>0</v>
      </c>
      <c r="Q3" s="76">
        <f t="shared" ca="1" si="0"/>
        <v>0</v>
      </c>
      <c r="R3" s="76">
        <f t="shared" ca="1" si="0"/>
        <v>0</v>
      </c>
      <c r="S3" s="76">
        <f t="shared" ca="1" si="0"/>
        <v>0</v>
      </c>
      <c r="T3" s="76">
        <f t="shared" ca="1" si="0"/>
        <v>0</v>
      </c>
      <c r="U3" s="76">
        <f t="shared" ca="1" si="0"/>
        <v>0</v>
      </c>
      <c r="V3" s="76">
        <f t="shared" ca="1" si="0"/>
        <v>0</v>
      </c>
      <c r="W3" s="76">
        <f t="shared" ca="1" si="0"/>
        <v>0</v>
      </c>
      <c r="X3" s="76">
        <f t="shared" ca="1" si="0"/>
        <v>0</v>
      </c>
      <c r="Y3" s="76">
        <f t="shared" ca="1" si="0"/>
        <v>0</v>
      </c>
      <c r="Z3" s="76">
        <f t="shared" ca="1" si="0"/>
        <v>0</v>
      </c>
      <c r="AA3" s="76">
        <f t="shared" ca="1" si="0"/>
        <v>0</v>
      </c>
      <c r="AB3" s="76">
        <f t="shared" ca="1" si="0"/>
        <v>0</v>
      </c>
      <c r="AC3" s="76">
        <f t="shared" ca="1" si="0"/>
        <v>0</v>
      </c>
      <c r="AD3" s="77">
        <f t="shared" ca="1" si="0"/>
        <v>0</v>
      </c>
      <c r="AE3" s="362"/>
    </row>
    <row r="4" spans="1:31" ht="22.5" customHeight="1" x14ac:dyDescent="0.25">
      <c r="A4" s="349"/>
      <c r="B4" s="350"/>
      <c r="C4" s="350"/>
      <c r="D4" s="350"/>
      <c r="E4" s="351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9">
        <f ca="1">FIND("$",_xlfn.FORMULATEXT(F2))-2</f>
        <v>11</v>
      </c>
    </row>
    <row r="5" spans="1:31" s="2" customFormat="1" ht="22.5" customHeight="1" x14ac:dyDescent="0.25">
      <c r="A5" s="219"/>
      <c r="B5" s="221"/>
      <c r="C5" s="37">
        <f>'Zal. 2.2 '!C5</f>
        <v>0</v>
      </c>
      <c r="D5" s="37">
        <f>'Zal. 2.2 '!D5</f>
        <v>0</v>
      </c>
      <c r="E5" s="221"/>
      <c r="F5" s="80" t="str">
        <f t="shared" ref="F5:O14" ca="1" si="1">IF(NOT(ISERR((FIND($C5,INDIRECT(MID(_xlfn.FORMULATEXT(F$2),2,ile) &amp; ADDRESS(MID(_xlfn.FORMULATEXT(F$2),ile+4,100),7)))))),1,"")</f>
        <v/>
      </c>
      <c r="G5" s="80" t="str">
        <f t="shared" ca="1" si="1"/>
        <v/>
      </c>
      <c r="H5" s="80" t="str">
        <f t="shared" ca="1" si="1"/>
        <v/>
      </c>
      <c r="I5" s="80" t="str">
        <f t="shared" ca="1" si="1"/>
        <v/>
      </c>
      <c r="J5" s="80" t="str">
        <f t="shared" ca="1" si="1"/>
        <v/>
      </c>
      <c r="K5" s="80" t="str">
        <f t="shared" ca="1" si="1"/>
        <v/>
      </c>
      <c r="L5" s="80" t="str">
        <f t="shared" ca="1" si="1"/>
        <v/>
      </c>
      <c r="M5" s="80" t="str">
        <f t="shared" ca="1" si="1"/>
        <v/>
      </c>
      <c r="N5" s="80" t="str">
        <f t="shared" ca="1" si="1"/>
        <v/>
      </c>
      <c r="O5" s="80" t="str">
        <f t="shared" ca="1" si="1"/>
        <v/>
      </c>
      <c r="P5" s="80" t="str">
        <f t="shared" ref="P5:AD14" ca="1" si="2">IF(NOT(ISERR((FIND($C5,INDIRECT(MID(_xlfn.FORMULATEXT(P$2),2,ile) &amp; ADDRESS(MID(_xlfn.FORMULATEXT(P$2),ile+4,100),7)))))),1,"")</f>
        <v/>
      </c>
      <c r="Q5" s="80" t="str">
        <f t="shared" ca="1" si="2"/>
        <v/>
      </c>
      <c r="R5" s="80" t="str">
        <f t="shared" ca="1" si="2"/>
        <v/>
      </c>
      <c r="S5" s="80" t="str">
        <f t="shared" ca="1" si="2"/>
        <v/>
      </c>
      <c r="T5" s="80" t="str">
        <f t="shared" ca="1" si="2"/>
        <v/>
      </c>
      <c r="U5" s="80" t="str">
        <f t="shared" ca="1" si="2"/>
        <v/>
      </c>
      <c r="V5" s="80" t="str">
        <f t="shared" ca="1" si="2"/>
        <v/>
      </c>
      <c r="W5" s="80" t="str">
        <f t="shared" ca="1" si="2"/>
        <v/>
      </c>
      <c r="X5" s="80" t="str">
        <f t="shared" ca="1" si="2"/>
        <v/>
      </c>
      <c r="Y5" s="80" t="str">
        <f t="shared" ca="1" si="2"/>
        <v/>
      </c>
      <c r="Z5" s="80" t="str">
        <f t="shared" ca="1" si="2"/>
        <v/>
      </c>
      <c r="AA5" s="80" t="str">
        <f t="shared" ca="1" si="2"/>
        <v/>
      </c>
      <c r="AB5" s="80" t="str">
        <f t="shared" ca="1" si="2"/>
        <v/>
      </c>
      <c r="AC5" s="80" t="str">
        <f t="shared" ca="1" si="2"/>
        <v/>
      </c>
      <c r="AD5" s="80" t="str">
        <f t="shared" ca="1" si="2"/>
        <v/>
      </c>
      <c r="AE5" s="81">
        <f ca="1">COUNT(F5:AD5)</f>
        <v>0</v>
      </c>
    </row>
    <row r="6" spans="1:31" s="2" customFormat="1" ht="22.5" customHeight="1" x14ac:dyDescent="0.25">
      <c r="A6" s="219"/>
      <c r="B6" s="221"/>
      <c r="C6" s="37">
        <f>'Zal. 2.2 '!C6</f>
        <v>0</v>
      </c>
      <c r="D6" s="82">
        <f>'Zal. 2.2 '!D6</f>
        <v>0</v>
      </c>
      <c r="E6" s="221"/>
      <c r="F6" s="80" t="str">
        <f t="shared" ca="1" si="1"/>
        <v/>
      </c>
      <c r="G6" s="80" t="str">
        <f t="shared" ca="1" si="1"/>
        <v/>
      </c>
      <c r="H6" s="80" t="str">
        <f t="shared" ca="1" si="1"/>
        <v/>
      </c>
      <c r="I6" s="80" t="str">
        <f t="shared" ca="1" si="1"/>
        <v/>
      </c>
      <c r="J6" s="80" t="str">
        <f t="shared" ca="1" si="1"/>
        <v/>
      </c>
      <c r="K6" s="80" t="str">
        <f t="shared" ca="1" si="1"/>
        <v/>
      </c>
      <c r="L6" s="80" t="str">
        <f t="shared" ca="1" si="1"/>
        <v/>
      </c>
      <c r="M6" s="80" t="str">
        <f t="shared" ca="1" si="1"/>
        <v/>
      </c>
      <c r="N6" s="80" t="str">
        <f t="shared" ca="1" si="1"/>
        <v/>
      </c>
      <c r="O6" s="80" t="str">
        <f t="shared" ca="1" si="1"/>
        <v/>
      </c>
      <c r="P6" s="80" t="str">
        <f t="shared" ca="1" si="2"/>
        <v/>
      </c>
      <c r="Q6" s="80" t="str">
        <f t="shared" ca="1" si="2"/>
        <v/>
      </c>
      <c r="R6" s="80" t="str">
        <f t="shared" ca="1" si="2"/>
        <v/>
      </c>
      <c r="S6" s="80" t="str">
        <f t="shared" ca="1" si="2"/>
        <v/>
      </c>
      <c r="T6" s="80" t="str">
        <f t="shared" ca="1" si="2"/>
        <v/>
      </c>
      <c r="U6" s="80" t="str">
        <f t="shared" ca="1" si="2"/>
        <v/>
      </c>
      <c r="V6" s="80" t="str">
        <f t="shared" ca="1" si="2"/>
        <v/>
      </c>
      <c r="W6" s="80" t="str">
        <f t="shared" ca="1" si="2"/>
        <v/>
      </c>
      <c r="X6" s="80" t="str">
        <f t="shared" ca="1" si="2"/>
        <v/>
      </c>
      <c r="Y6" s="80" t="str">
        <f t="shared" ca="1" si="2"/>
        <v/>
      </c>
      <c r="Z6" s="80" t="str">
        <f t="shared" ca="1" si="2"/>
        <v/>
      </c>
      <c r="AA6" s="80" t="str">
        <f t="shared" ca="1" si="2"/>
        <v/>
      </c>
      <c r="AB6" s="80" t="str">
        <f t="shared" ca="1" si="2"/>
        <v/>
      </c>
      <c r="AC6" s="80" t="str">
        <f t="shared" ca="1" si="2"/>
        <v/>
      </c>
      <c r="AD6" s="80" t="str">
        <f t="shared" ca="1" si="2"/>
        <v/>
      </c>
      <c r="AE6" s="83">
        <f t="shared" ref="AE6:AE54" ca="1" si="3">COUNT(F6:AD6)</f>
        <v>0</v>
      </c>
    </row>
    <row r="7" spans="1:31" s="2" customFormat="1" ht="22.5" customHeight="1" x14ac:dyDescent="0.25">
      <c r="A7" s="219"/>
      <c r="B7" s="221"/>
      <c r="C7" s="37">
        <f>'Zal. 2.2 '!C7</f>
        <v>0</v>
      </c>
      <c r="D7" s="37">
        <f>'Zal. 2.2 '!D7</f>
        <v>0</v>
      </c>
      <c r="E7" s="221"/>
      <c r="F7" s="80" t="str">
        <f t="shared" ca="1" si="1"/>
        <v/>
      </c>
      <c r="G7" s="80" t="str">
        <f t="shared" ca="1" si="1"/>
        <v/>
      </c>
      <c r="H7" s="80" t="str">
        <f t="shared" ca="1" si="1"/>
        <v/>
      </c>
      <c r="I7" s="80" t="str">
        <f t="shared" ca="1" si="1"/>
        <v/>
      </c>
      <c r="J7" s="80" t="str">
        <f t="shared" ca="1" si="1"/>
        <v/>
      </c>
      <c r="K7" s="80" t="str">
        <f t="shared" ca="1" si="1"/>
        <v/>
      </c>
      <c r="L7" s="80" t="str">
        <f t="shared" ca="1" si="1"/>
        <v/>
      </c>
      <c r="M7" s="80" t="str">
        <f t="shared" ca="1" si="1"/>
        <v/>
      </c>
      <c r="N7" s="80" t="str">
        <f t="shared" ca="1" si="1"/>
        <v/>
      </c>
      <c r="O7" s="80" t="str">
        <f t="shared" ca="1" si="1"/>
        <v/>
      </c>
      <c r="P7" s="80" t="str">
        <f t="shared" ca="1" si="2"/>
        <v/>
      </c>
      <c r="Q7" s="80" t="str">
        <f t="shared" ca="1" si="2"/>
        <v/>
      </c>
      <c r="R7" s="80" t="str">
        <f t="shared" ca="1" si="2"/>
        <v/>
      </c>
      <c r="S7" s="80" t="str">
        <f t="shared" ca="1" si="2"/>
        <v/>
      </c>
      <c r="T7" s="80" t="str">
        <f t="shared" ca="1" si="2"/>
        <v/>
      </c>
      <c r="U7" s="80" t="str">
        <f t="shared" ca="1" si="2"/>
        <v/>
      </c>
      <c r="V7" s="80" t="str">
        <f t="shared" ca="1" si="2"/>
        <v/>
      </c>
      <c r="W7" s="80" t="str">
        <f t="shared" ca="1" si="2"/>
        <v/>
      </c>
      <c r="X7" s="80" t="str">
        <f t="shared" ca="1" si="2"/>
        <v/>
      </c>
      <c r="Y7" s="80" t="str">
        <f t="shared" ca="1" si="2"/>
        <v/>
      </c>
      <c r="Z7" s="80" t="str">
        <f t="shared" ca="1" si="2"/>
        <v/>
      </c>
      <c r="AA7" s="80" t="str">
        <f t="shared" ca="1" si="2"/>
        <v/>
      </c>
      <c r="AB7" s="80" t="str">
        <f t="shared" ca="1" si="2"/>
        <v/>
      </c>
      <c r="AC7" s="80" t="str">
        <f t="shared" ca="1" si="2"/>
        <v/>
      </c>
      <c r="AD7" s="80" t="str">
        <f t="shared" ca="1" si="2"/>
        <v/>
      </c>
      <c r="AE7" s="83">
        <f t="shared" ca="1" si="3"/>
        <v>0</v>
      </c>
    </row>
    <row r="8" spans="1:31" s="2" customFormat="1" ht="22.5" customHeight="1" x14ac:dyDescent="0.25">
      <c r="A8" s="219"/>
      <c r="B8" s="221"/>
      <c r="C8" s="37">
        <f>'Zal. 2.2 '!C8</f>
        <v>0</v>
      </c>
      <c r="D8" s="37">
        <f>'Zal. 2.2 '!D8</f>
        <v>0</v>
      </c>
      <c r="E8" s="221"/>
      <c r="F8" s="80" t="str">
        <f t="shared" ca="1" si="1"/>
        <v/>
      </c>
      <c r="G8" s="80" t="str">
        <f t="shared" ca="1" si="1"/>
        <v/>
      </c>
      <c r="H8" s="80" t="str">
        <f t="shared" ca="1" si="1"/>
        <v/>
      </c>
      <c r="I8" s="80" t="str">
        <f t="shared" ca="1" si="1"/>
        <v/>
      </c>
      <c r="J8" s="80" t="str">
        <f t="shared" ca="1" si="1"/>
        <v/>
      </c>
      <c r="K8" s="80" t="str">
        <f t="shared" ca="1" si="1"/>
        <v/>
      </c>
      <c r="L8" s="80" t="str">
        <f t="shared" ca="1" si="1"/>
        <v/>
      </c>
      <c r="M8" s="80" t="str">
        <f t="shared" ca="1" si="1"/>
        <v/>
      </c>
      <c r="N8" s="80" t="str">
        <f t="shared" ca="1" si="1"/>
        <v/>
      </c>
      <c r="O8" s="80" t="str">
        <f t="shared" ca="1" si="1"/>
        <v/>
      </c>
      <c r="P8" s="80" t="str">
        <f t="shared" ca="1" si="2"/>
        <v/>
      </c>
      <c r="Q8" s="80" t="str">
        <f t="shared" ca="1" si="2"/>
        <v/>
      </c>
      <c r="R8" s="80" t="str">
        <f t="shared" ca="1" si="2"/>
        <v/>
      </c>
      <c r="S8" s="80" t="str">
        <f t="shared" ca="1" si="2"/>
        <v/>
      </c>
      <c r="T8" s="80" t="str">
        <f t="shared" ca="1" si="2"/>
        <v/>
      </c>
      <c r="U8" s="80" t="str">
        <f t="shared" ca="1" si="2"/>
        <v/>
      </c>
      <c r="V8" s="80" t="str">
        <f t="shared" ca="1" si="2"/>
        <v/>
      </c>
      <c r="W8" s="80" t="str">
        <f t="shared" ca="1" si="2"/>
        <v/>
      </c>
      <c r="X8" s="80" t="str">
        <f t="shared" ca="1" si="2"/>
        <v/>
      </c>
      <c r="Y8" s="80" t="str">
        <f t="shared" ca="1" si="2"/>
        <v/>
      </c>
      <c r="Z8" s="80" t="str">
        <f t="shared" ca="1" si="2"/>
        <v/>
      </c>
      <c r="AA8" s="80" t="str">
        <f t="shared" ca="1" si="2"/>
        <v/>
      </c>
      <c r="AB8" s="80" t="str">
        <f t="shared" ca="1" si="2"/>
        <v/>
      </c>
      <c r="AC8" s="80" t="str">
        <f t="shared" ca="1" si="2"/>
        <v/>
      </c>
      <c r="AD8" s="80" t="str">
        <f t="shared" ca="1" si="2"/>
        <v/>
      </c>
      <c r="AE8" s="83">
        <f t="shared" ca="1" si="3"/>
        <v>0</v>
      </c>
    </row>
    <row r="9" spans="1:31" s="2" customFormat="1" ht="22.5" customHeight="1" x14ac:dyDescent="0.25">
      <c r="A9" s="219"/>
      <c r="B9" s="221"/>
      <c r="C9" s="37">
        <f>'Zal. 2.2 '!C9</f>
        <v>0</v>
      </c>
      <c r="D9" s="37">
        <f>'Zal. 2.2 '!D9</f>
        <v>0</v>
      </c>
      <c r="E9" s="221"/>
      <c r="F9" s="80" t="str">
        <f t="shared" ca="1" si="1"/>
        <v/>
      </c>
      <c r="G9" s="80" t="str">
        <f t="shared" ca="1" si="1"/>
        <v/>
      </c>
      <c r="H9" s="80" t="str">
        <f t="shared" ca="1" si="1"/>
        <v/>
      </c>
      <c r="I9" s="80" t="str">
        <f t="shared" ca="1" si="1"/>
        <v/>
      </c>
      <c r="J9" s="80" t="str">
        <f t="shared" ca="1" si="1"/>
        <v/>
      </c>
      <c r="K9" s="80" t="str">
        <f t="shared" ca="1" si="1"/>
        <v/>
      </c>
      <c r="L9" s="80" t="str">
        <f t="shared" ca="1" si="1"/>
        <v/>
      </c>
      <c r="M9" s="80" t="str">
        <f t="shared" ca="1" si="1"/>
        <v/>
      </c>
      <c r="N9" s="80" t="str">
        <f t="shared" ca="1" si="1"/>
        <v/>
      </c>
      <c r="O9" s="80" t="str">
        <f t="shared" ca="1" si="1"/>
        <v/>
      </c>
      <c r="P9" s="80" t="str">
        <f t="shared" ca="1" si="2"/>
        <v/>
      </c>
      <c r="Q9" s="80" t="str">
        <f t="shared" ca="1" si="2"/>
        <v/>
      </c>
      <c r="R9" s="80" t="str">
        <f t="shared" ca="1" si="2"/>
        <v/>
      </c>
      <c r="S9" s="80" t="str">
        <f t="shared" ca="1" si="2"/>
        <v/>
      </c>
      <c r="T9" s="80" t="str">
        <f t="shared" ca="1" si="2"/>
        <v/>
      </c>
      <c r="U9" s="80" t="str">
        <f t="shared" ca="1" si="2"/>
        <v/>
      </c>
      <c r="V9" s="80" t="str">
        <f t="shared" ca="1" si="2"/>
        <v/>
      </c>
      <c r="W9" s="80" t="str">
        <f t="shared" ca="1" si="2"/>
        <v/>
      </c>
      <c r="X9" s="80" t="str">
        <f t="shared" ca="1" si="2"/>
        <v/>
      </c>
      <c r="Y9" s="80" t="str">
        <f t="shared" ca="1" si="2"/>
        <v/>
      </c>
      <c r="Z9" s="80" t="str">
        <f t="shared" ca="1" si="2"/>
        <v/>
      </c>
      <c r="AA9" s="80" t="str">
        <f t="shared" ca="1" si="2"/>
        <v/>
      </c>
      <c r="AB9" s="80" t="str">
        <f t="shared" ca="1" si="2"/>
        <v/>
      </c>
      <c r="AC9" s="80" t="str">
        <f t="shared" ca="1" si="2"/>
        <v/>
      </c>
      <c r="AD9" s="80" t="str">
        <f t="shared" ca="1" si="2"/>
        <v/>
      </c>
      <c r="AE9" s="83">
        <f t="shared" ca="1" si="3"/>
        <v>0</v>
      </c>
    </row>
    <row r="10" spans="1:31" s="2" customFormat="1" ht="22.5" customHeight="1" x14ac:dyDescent="0.25">
      <c r="A10" s="219"/>
      <c r="B10" s="221"/>
      <c r="C10" s="37">
        <f>'Zal. 2.2 '!C10</f>
        <v>0</v>
      </c>
      <c r="D10" s="37">
        <f>'Zal. 2.2 '!D10</f>
        <v>0</v>
      </c>
      <c r="E10" s="221"/>
      <c r="F10" s="80" t="str">
        <f t="shared" ca="1" si="1"/>
        <v/>
      </c>
      <c r="G10" s="80" t="str">
        <f t="shared" ca="1" si="1"/>
        <v/>
      </c>
      <c r="H10" s="80" t="str">
        <f t="shared" ca="1" si="1"/>
        <v/>
      </c>
      <c r="I10" s="80" t="str">
        <f t="shared" ca="1" si="1"/>
        <v/>
      </c>
      <c r="J10" s="80" t="str">
        <f t="shared" ca="1" si="1"/>
        <v/>
      </c>
      <c r="K10" s="80" t="str">
        <f t="shared" ca="1" si="1"/>
        <v/>
      </c>
      <c r="L10" s="80" t="str">
        <f t="shared" ca="1" si="1"/>
        <v/>
      </c>
      <c r="M10" s="80" t="str">
        <f t="shared" ca="1" si="1"/>
        <v/>
      </c>
      <c r="N10" s="80" t="str">
        <f t="shared" ca="1" si="1"/>
        <v/>
      </c>
      <c r="O10" s="80" t="str">
        <f t="shared" ca="1" si="1"/>
        <v/>
      </c>
      <c r="P10" s="80" t="str">
        <f t="shared" ca="1" si="2"/>
        <v/>
      </c>
      <c r="Q10" s="80" t="str">
        <f t="shared" ca="1" si="2"/>
        <v/>
      </c>
      <c r="R10" s="80" t="str">
        <f t="shared" ca="1" si="2"/>
        <v/>
      </c>
      <c r="S10" s="80" t="str">
        <f t="shared" ca="1" si="2"/>
        <v/>
      </c>
      <c r="T10" s="80" t="str">
        <f t="shared" ca="1" si="2"/>
        <v/>
      </c>
      <c r="U10" s="80" t="str">
        <f t="shared" ca="1" si="2"/>
        <v/>
      </c>
      <c r="V10" s="80" t="str">
        <f t="shared" ca="1" si="2"/>
        <v/>
      </c>
      <c r="W10" s="80" t="str">
        <f t="shared" ca="1" si="2"/>
        <v/>
      </c>
      <c r="X10" s="80" t="str">
        <f t="shared" ca="1" si="2"/>
        <v/>
      </c>
      <c r="Y10" s="80" t="str">
        <f t="shared" ca="1" si="2"/>
        <v/>
      </c>
      <c r="Z10" s="80" t="str">
        <f t="shared" ca="1" si="2"/>
        <v/>
      </c>
      <c r="AA10" s="80" t="str">
        <f t="shared" ca="1" si="2"/>
        <v/>
      </c>
      <c r="AB10" s="80" t="str">
        <f t="shared" ca="1" si="2"/>
        <v/>
      </c>
      <c r="AC10" s="80" t="str">
        <f t="shared" ca="1" si="2"/>
        <v/>
      </c>
      <c r="AD10" s="80" t="str">
        <f t="shared" ca="1" si="2"/>
        <v/>
      </c>
      <c r="AE10" s="83">
        <f t="shared" ca="1" si="3"/>
        <v>0</v>
      </c>
    </row>
    <row r="11" spans="1:31" s="2" customFormat="1" ht="22.5" customHeight="1" x14ac:dyDescent="0.25">
      <c r="A11" s="219"/>
      <c r="B11" s="221"/>
      <c r="C11" s="37">
        <f>'Zal. 2.2 '!C11</f>
        <v>0</v>
      </c>
      <c r="D11" s="37">
        <f>'Zal. 2.2 '!D11</f>
        <v>0</v>
      </c>
      <c r="E11" s="352"/>
      <c r="F11" s="80" t="str">
        <f t="shared" ca="1" si="1"/>
        <v/>
      </c>
      <c r="G11" s="80" t="str">
        <f t="shared" ca="1" si="1"/>
        <v/>
      </c>
      <c r="H11" s="80" t="str">
        <f t="shared" ca="1" si="1"/>
        <v/>
      </c>
      <c r="I11" s="80" t="str">
        <f t="shared" ca="1" si="1"/>
        <v/>
      </c>
      <c r="J11" s="80" t="str">
        <f t="shared" ca="1" si="1"/>
        <v/>
      </c>
      <c r="K11" s="80" t="str">
        <f t="shared" ca="1" si="1"/>
        <v/>
      </c>
      <c r="L11" s="80" t="str">
        <f t="shared" ca="1" si="1"/>
        <v/>
      </c>
      <c r="M11" s="80" t="str">
        <f t="shared" ca="1" si="1"/>
        <v/>
      </c>
      <c r="N11" s="80" t="str">
        <f t="shared" ca="1" si="1"/>
        <v/>
      </c>
      <c r="O11" s="80" t="str">
        <f t="shared" ca="1" si="1"/>
        <v/>
      </c>
      <c r="P11" s="80" t="str">
        <f t="shared" ca="1" si="2"/>
        <v/>
      </c>
      <c r="Q11" s="80" t="str">
        <f t="shared" ca="1" si="2"/>
        <v/>
      </c>
      <c r="R11" s="80" t="str">
        <f t="shared" ca="1" si="2"/>
        <v/>
      </c>
      <c r="S11" s="80" t="str">
        <f t="shared" ca="1" si="2"/>
        <v/>
      </c>
      <c r="T11" s="80" t="str">
        <f t="shared" ca="1" si="2"/>
        <v/>
      </c>
      <c r="U11" s="80" t="str">
        <f t="shared" ca="1" si="2"/>
        <v/>
      </c>
      <c r="V11" s="80" t="str">
        <f t="shared" ca="1" si="2"/>
        <v/>
      </c>
      <c r="W11" s="80" t="str">
        <f t="shared" ca="1" si="2"/>
        <v/>
      </c>
      <c r="X11" s="80" t="str">
        <f t="shared" ca="1" si="2"/>
        <v/>
      </c>
      <c r="Y11" s="80" t="str">
        <f t="shared" ca="1" si="2"/>
        <v/>
      </c>
      <c r="Z11" s="80" t="str">
        <f t="shared" ca="1" si="2"/>
        <v/>
      </c>
      <c r="AA11" s="80" t="str">
        <f t="shared" ca="1" si="2"/>
        <v/>
      </c>
      <c r="AB11" s="80" t="str">
        <f t="shared" ca="1" si="2"/>
        <v/>
      </c>
      <c r="AC11" s="80" t="str">
        <f t="shared" ca="1" si="2"/>
        <v/>
      </c>
      <c r="AD11" s="80" t="str">
        <f t="shared" ca="1" si="2"/>
        <v/>
      </c>
      <c r="AE11" s="83">
        <f t="shared" ca="1" si="3"/>
        <v>0</v>
      </c>
    </row>
    <row r="12" spans="1:31" s="2" customFormat="1" ht="22.5" customHeight="1" x14ac:dyDescent="0.25">
      <c r="A12" s="219"/>
      <c r="B12" s="221"/>
      <c r="C12" s="37">
        <f>'Zal. 2.2 '!C12</f>
        <v>0</v>
      </c>
      <c r="D12" s="37">
        <f>'Zal. 2.2 '!D12</f>
        <v>0</v>
      </c>
      <c r="E12" s="221"/>
      <c r="F12" s="80" t="str">
        <f t="shared" ca="1" si="1"/>
        <v/>
      </c>
      <c r="G12" s="80" t="str">
        <f t="shared" ca="1" si="1"/>
        <v/>
      </c>
      <c r="H12" s="80" t="str">
        <f t="shared" ca="1" si="1"/>
        <v/>
      </c>
      <c r="I12" s="80" t="str">
        <f t="shared" ca="1" si="1"/>
        <v/>
      </c>
      <c r="J12" s="80" t="str">
        <f t="shared" ca="1" si="1"/>
        <v/>
      </c>
      <c r="K12" s="80" t="str">
        <f t="shared" ca="1" si="1"/>
        <v/>
      </c>
      <c r="L12" s="80" t="str">
        <f t="shared" ca="1" si="1"/>
        <v/>
      </c>
      <c r="M12" s="80" t="str">
        <f t="shared" ca="1" si="1"/>
        <v/>
      </c>
      <c r="N12" s="80" t="str">
        <f t="shared" ca="1" si="1"/>
        <v/>
      </c>
      <c r="O12" s="80" t="str">
        <f t="shared" ca="1" si="1"/>
        <v/>
      </c>
      <c r="P12" s="80" t="str">
        <f t="shared" ca="1" si="2"/>
        <v/>
      </c>
      <c r="Q12" s="80" t="str">
        <f t="shared" ca="1" si="2"/>
        <v/>
      </c>
      <c r="R12" s="80" t="str">
        <f t="shared" ca="1" si="2"/>
        <v/>
      </c>
      <c r="S12" s="80" t="str">
        <f t="shared" ca="1" si="2"/>
        <v/>
      </c>
      <c r="T12" s="80" t="str">
        <f t="shared" ca="1" si="2"/>
        <v/>
      </c>
      <c r="U12" s="80" t="str">
        <f t="shared" ca="1" si="2"/>
        <v/>
      </c>
      <c r="V12" s="80" t="str">
        <f t="shared" ca="1" si="2"/>
        <v/>
      </c>
      <c r="W12" s="80" t="str">
        <f t="shared" ca="1" si="2"/>
        <v/>
      </c>
      <c r="X12" s="80" t="str">
        <f t="shared" ca="1" si="2"/>
        <v/>
      </c>
      <c r="Y12" s="80" t="str">
        <f t="shared" ca="1" si="2"/>
        <v/>
      </c>
      <c r="Z12" s="80" t="str">
        <f t="shared" ca="1" si="2"/>
        <v/>
      </c>
      <c r="AA12" s="80" t="str">
        <f t="shared" ca="1" si="2"/>
        <v/>
      </c>
      <c r="AB12" s="80" t="str">
        <f t="shared" ca="1" si="2"/>
        <v/>
      </c>
      <c r="AC12" s="80" t="str">
        <f t="shared" ca="1" si="2"/>
        <v/>
      </c>
      <c r="AD12" s="80" t="str">
        <f t="shared" ca="1" si="2"/>
        <v/>
      </c>
      <c r="AE12" s="83">
        <f t="shared" ca="1" si="3"/>
        <v>0</v>
      </c>
    </row>
    <row r="13" spans="1:31" s="2" customFormat="1" ht="22.5" customHeight="1" x14ac:dyDescent="0.25">
      <c r="A13" s="219"/>
      <c r="B13" s="221"/>
      <c r="C13" s="37">
        <f>'Zal. 2.2 '!C13</f>
        <v>0</v>
      </c>
      <c r="D13" s="37">
        <f>'Zal. 2.2 '!D13</f>
        <v>0</v>
      </c>
      <c r="E13" s="221"/>
      <c r="F13" s="80" t="str">
        <f t="shared" ca="1" si="1"/>
        <v/>
      </c>
      <c r="G13" s="80" t="str">
        <f t="shared" ca="1" si="1"/>
        <v/>
      </c>
      <c r="H13" s="80" t="str">
        <f t="shared" ca="1" si="1"/>
        <v/>
      </c>
      <c r="I13" s="80" t="str">
        <f t="shared" ca="1" si="1"/>
        <v/>
      </c>
      <c r="J13" s="80" t="str">
        <f t="shared" ca="1" si="1"/>
        <v/>
      </c>
      <c r="K13" s="80" t="str">
        <f t="shared" ca="1" si="1"/>
        <v/>
      </c>
      <c r="L13" s="80" t="str">
        <f t="shared" ca="1" si="1"/>
        <v/>
      </c>
      <c r="M13" s="80" t="str">
        <f t="shared" ca="1" si="1"/>
        <v/>
      </c>
      <c r="N13" s="80" t="str">
        <f t="shared" ca="1" si="1"/>
        <v/>
      </c>
      <c r="O13" s="80" t="str">
        <f t="shared" ca="1" si="1"/>
        <v/>
      </c>
      <c r="P13" s="80" t="str">
        <f t="shared" ca="1" si="2"/>
        <v/>
      </c>
      <c r="Q13" s="80" t="str">
        <f t="shared" ca="1" si="2"/>
        <v/>
      </c>
      <c r="R13" s="80" t="str">
        <f t="shared" ca="1" si="2"/>
        <v/>
      </c>
      <c r="S13" s="80" t="str">
        <f t="shared" ca="1" si="2"/>
        <v/>
      </c>
      <c r="T13" s="80" t="str">
        <f t="shared" ca="1" si="2"/>
        <v/>
      </c>
      <c r="U13" s="80" t="str">
        <f t="shared" ca="1" si="2"/>
        <v/>
      </c>
      <c r="V13" s="80" t="str">
        <f t="shared" ca="1" si="2"/>
        <v/>
      </c>
      <c r="W13" s="80" t="str">
        <f t="shared" ca="1" si="2"/>
        <v/>
      </c>
      <c r="X13" s="80" t="str">
        <f t="shared" ca="1" si="2"/>
        <v/>
      </c>
      <c r="Y13" s="80" t="str">
        <f t="shared" ca="1" si="2"/>
        <v/>
      </c>
      <c r="Z13" s="80" t="str">
        <f t="shared" ca="1" si="2"/>
        <v/>
      </c>
      <c r="AA13" s="80" t="str">
        <f t="shared" ca="1" si="2"/>
        <v/>
      </c>
      <c r="AB13" s="80" t="str">
        <f t="shared" ca="1" si="2"/>
        <v/>
      </c>
      <c r="AC13" s="80" t="str">
        <f t="shared" ca="1" si="2"/>
        <v/>
      </c>
      <c r="AD13" s="80" t="str">
        <f t="shared" ca="1" si="2"/>
        <v/>
      </c>
      <c r="AE13" s="83">
        <f t="shared" ca="1" si="3"/>
        <v>0</v>
      </c>
    </row>
    <row r="14" spans="1:31" s="2" customFormat="1" ht="22.5" customHeight="1" x14ac:dyDescent="0.25">
      <c r="A14" s="219"/>
      <c r="B14" s="221"/>
      <c r="C14" s="37">
        <f>'Zal. 2.2 '!C14</f>
        <v>0</v>
      </c>
      <c r="D14" s="37">
        <f>'Zal. 2.2 '!D14</f>
        <v>0</v>
      </c>
      <c r="E14" s="221"/>
      <c r="F14" s="80" t="str">
        <f t="shared" ca="1" si="1"/>
        <v/>
      </c>
      <c r="G14" s="80" t="str">
        <f t="shared" ca="1" si="1"/>
        <v/>
      </c>
      <c r="H14" s="80" t="str">
        <f t="shared" ca="1" si="1"/>
        <v/>
      </c>
      <c r="I14" s="80" t="str">
        <f t="shared" ca="1" si="1"/>
        <v/>
      </c>
      <c r="J14" s="80" t="str">
        <f t="shared" ca="1" si="1"/>
        <v/>
      </c>
      <c r="K14" s="80" t="str">
        <f t="shared" ca="1" si="1"/>
        <v/>
      </c>
      <c r="L14" s="80" t="str">
        <f t="shared" ca="1" si="1"/>
        <v/>
      </c>
      <c r="M14" s="80" t="str">
        <f t="shared" ca="1" si="1"/>
        <v/>
      </c>
      <c r="N14" s="80" t="str">
        <f t="shared" ca="1" si="1"/>
        <v/>
      </c>
      <c r="O14" s="80" t="str">
        <f t="shared" ca="1" si="1"/>
        <v/>
      </c>
      <c r="P14" s="80" t="str">
        <f t="shared" ca="1" si="2"/>
        <v/>
      </c>
      <c r="Q14" s="80" t="str">
        <f t="shared" ca="1" si="2"/>
        <v/>
      </c>
      <c r="R14" s="80" t="str">
        <f t="shared" ca="1" si="2"/>
        <v/>
      </c>
      <c r="S14" s="80" t="str">
        <f t="shared" ca="1" si="2"/>
        <v/>
      </c>
      <c r="T14" s="80" t="str">
        <f t="shared" ca="1" si="2"/>
        <v/>
      </c>
      <c r="U14" s="80" t="str">
        <f t="shared" ca="1" si="2"/>
        <v/>
      </c>
      <c r="V14" s="80" t="str">
        <f t="shared" ca="1" si="2"/>
        <v/>
      </c>
      <c r="W14" s="80" t="str">
        <f t="shared" ca="1" si="2"/>
        <v/>
      </c>
      <c r="X14" s="80" t="str">
        <f t="shared" ca="1" si="2"/>
        <v/>
      </c>
      <c r="Y14" s="80" t="str">
        <f t="shared" ca="1" si="2"/>
        <v/>
      </c>
      <c r="Z14" s="80" t="str">
        <f t="shared" ca="1" si="2"/>
        <v/>
      </c>
      <c r="AA14" s="80" t="str">
        <f t="shared" ca="1" si="2"/>
        <v/>
      </c>
      <c r="AB14" s="80" t="str">
        <f t="shared" ca="1" si="2"/>
        <v/>
      </c>
      <c r="AC14" s="80" t="str">
        <f t="shared" ca="1" si="2"/>
        <v/>
      </c>
      <c r="AD14" s="80" t="str">
        <f t="shared" ca="1" si="2"/>
        <v/>
      </c>
      <c r="AE14" s="83">
        <f t="shared" ca="1" si="3"/>
        <v>0</v>
      </c>
    </row>
    <row r="15" spans="1:31" s="2" customFormat="1" ht="22.5" customHeight="1" x14ac:dyDescent="0.25">
      <c r="A15" s="219"/>
      <c r="B15" s="221"/>
      <c r="C15" s="37">
        <f>'Zal. 2.2 '!C15</f>
        <v>0</v>
      </c>
      <c r="D15" s="37">
        <f>'Zal. 2.2 '!D15</f>
        <v>0</v>
      </c>
      <c r="E15" s="221"/>
      <c r="F15" s="80" t="str">
        <f t="shared" ref="F15:O26" ca="1" si="4">IF(NOT(ISERR((FIND($C15,INDIRECT(MID(_xlfn.FORMULATEXT(F$2),2,ile) &amp; ADDRESS(MID(_xlfn.FORMULATEXT(F$2),ile+4,100),7)))))),1,"")</f>
        <v/>
      </c>
      <c r="G15" s="80" t="str">
        <f t="shared" ca="1" si="4"/>
        <v/>
      </c>
      <c r="H15" s="80" t="str">
        <f t="shared" ca="1" si="4"/>
        <v/>
      </c>
      <c r="I15" s="80" t="str">
        <f t="shared" ca="1" si="4"/>
        <v/>
      </c>
      <c r="J15" s="80" t="str">
        <f t="shared" ca="1" si="4"/>
        <v/>
      </c>
      <c r="K15" s="80" t="str">
        <f t="shared" ca="1" si="4"/>
        <v/>
      </c>
      <c r="L15" s="80" t="str">
        <f t="shared" ca="1" si="4"/>
        <v/>
      </c>
      <c r="M15" s="80" t="str">
        <f t="shared" ca="1" si="4"/>
        <v/>
      </c>
      <c r="N15" s="80" t="str">
        <f t="shared" ca="1" si="4"/>
        <v/>
      </c>
      <c r="O15" s="80" t="str">
        <f t="shared" ca="1" si="4"/>
        <v/>
      </c>
      <c r="P15" s="80" t="str">
        <f t="shared" ref="P15:AD26" ca="1" si="5">IF(NOT(ISERR((FIND($C15,INDIRECT(MID(_xlfn.FORMULATEXT(P$2),2,ile) &amp; ADDRESS(MID(_xlfn.FORMULATEXT(P$2),ile+4,100),7)))))),1,"")</f>
        <v/>
      </c>
      <c r="Q15" s="80" t="str">
        <f t="shared" ca="1" si="5"/>
        <v/>
      </c>
      <c r="R15" s="80" t="str">
        <f t="shared" ca="1" si="5"/>
        <v/>
      </c>
      <c r="S15" s="80" t="str">
        <f t="shared" ca="1" si="5"/>
        <v/>
      </c>
      <c r="T15" s="80" t="str">
        <f t="shared" ca="1" si="5"/>
        <v/>
      </c>
      <c r="U15" s="80" t="str">
        <f t="shared" ca="1" si="5"/>
        <v/>
      </c>
      <c r="V15" s="80" t="str">
        <f t="shared" ca="1" si="5"/>
        <v/>
      </c>
      <c r="W15" s="80" t="str">
        <f t="shared" ca="1" si="5"/>
        <v/>
      </c>
      <c r="X15" s="80" t="str">
        <f t="shared" ca="1" si="5"/>
        <v/>
      </c>
      <c r="Y15" s="80" t="str">
        <f t="shared" ca="1" si="5"/>
        <v/>
      </c>
      <c r="Z15" s="80" t="str">
        <f t="shared" ca="1" si="5"/>
        <v/>
      </c>
      <c r="AA15" s="80" t="str">
        <f t="shared" ca="1" si="5"/>
        <v/>
      </c>
      <c r="AB15" s="80" t="str">
        <f t="shared" ca="1" si="5"/>
        <v/>
      </c>
      <c r="AC15" s="80" t="str">
        <f t="shared" ca="1" si="5"/>
        <v/>
      </c>
      <c r="AD15" s="80" t="str">
        <f t="shared" ca="1" si="5"/>
        <v/>
      </c>
      <c r="AE15" s="83">
        <f t="shared" ca="1" si="3"/>
        <v>0</v>
      </c>
    </row>
    <row r="16" spans="1:31" s="2" customFormat="1" ht="22.5" customHeight="1" x14ac:dyDescent="0.25">
      <c r="A16" s="219"/>
      <c r="B16" s="221"/>
      <c r="C16" s="37">
        <f>'Zal. 2.2 '!C16</f>
        <v>0</v>
      </c>
      <c r="D16" s="37">
        <f>'Zal. 2.2 '!D16</f>
        <v>0</v>
      </c>
      <c r="E16" s="221"/>
      <c r="F16" s="80" t="str">
        <f t="shared" ca="1" si="4"/>
        <v/>
      </c>
      <c r="G16" s="80" t="str">
        <f t="shared" ca="1" si="4"/>
        <v/>
      </c>
      <c r="H16" s="80" t="str">
        <f t="shared" ca="1" si="4"/>
        <v/>
      </c>
      <c r="I16" s="80" t="str">
        <f t="shared" ca="1" si="4"/>
        <v/>
      </c>
      <c r="J16" s="80" t="str">
        <f t="shared" ca="1" si="4"/>
        <v/>
      </c>
      <c r="K16" s="80" t="str">
        <f t="shared" ca="1" si="4"/>
        <v/>
      </c>
      <c r="L16" s="80" t="str">
        <f t="shared" ca="1" si="4"/>
        <v/>
      </c>
      <c r="M16" s="80" t="str">
        <f t="shared" ca="1" si="4"/>
        <v/>
      </c>
      <c r="N16" s="80" t="str">
        <f t="shared" ca="1" si="4"/>
        <v/>
      </c>
      <c r="O16" s="80" t="str">
        <f t="shared" ca="1" si="4"/>
        <v/>
      </c>
      <c r="P16" s="80" t="str">
        <f t="shared" ca="1" si="5"/>
        <v/>
      </c>
      <c r="Q16" s="80" t="str">
        <f t="shared" ca="1" si="5"/>
        <v/>
      </c>
      <c r="R16" s="80" t="str">
        <f t="shared" ca="1" si="5"/>
        <v/>
      </c>
      <c r="S16" s="80" t="str">
        <f t="shared" ca="1" si="5"/>
        <v/>
      </c>
      <c r="T16" s="80" t="str">
        <f t="shared" ca="1" si="5"/>
        <v/>
      </c>
      <c r="U16" s="80" t="str">
        <f t="shared" ca="1" si="5"/>
        <v/>
      </c>
      <c r="V16" s="80" t="str">
        <f t="shared" ca="1" si="5"/>
        <v/>
      </c>
      <c r="W16" s="80" t="str">
        <f t="shared" ca="1" si="5"/>
        <v/>
      </c>
      <c r="X16" s="80" t="str">
        <f t="shared" ca="1" si="5"/>
        <v/>
      </c>
      <c r="Y16" s="80" t="str">
        <f t="shared" ca="1" si="5"/>
        <v/>
      </c>
      <c r="Z16" s="80" t="str">
        <f t="shared" ca="1" si="5"/>
        <v/>
      </c>
      <c r="AA16" s="80" t="str">
        <f t="shared" ca="1" si="5"/>
        <v/>
      </c>
      <c r="AB16" s="80" t="str">
        <f t="shared" ca="1" si="5"/>
        <v/>
      </c>
      <c r="AC16" s="80" t="str">
        <f t="shared" ca="1" si="5"/>
        <v/>
      </c>
      <c r="AD16" s="80" t="str">
        <f t="shared" ca="1" si="5"/>
        <v/>
      </c>
      <c r="AE16" s="83">
        <f t="shared" ca="1" si="3"/>
        <v>0</v>
      </c>
    </row>
    <row r="17" spans="1:32" s="2" customFormat="1" ht="22.5" customHeight="1" x14ac:dyDescent="0.25">
      <c r="A17" s="219"/>
      <c r="B17" s="221"/>
      <c r="C17" s="37">
        <f>'Zal. 2.2 '!C17</f>
        <v>0</v>
      </c>
      <c r="D17" s="37">
        <f>'Zal. 2.2 '!D17</f>
        <v>0</v>
      </c>
      <c r="E17" s="221"/>
      <c r="F17" s="80" t="str">
        <f t="shared" ca="1" si="4"/>
        <v/>
      </c>
      <c r="G17" s="80" t="str">
        <f t="shared" ca="1" si="4"/>
        <v/>
      </c>
      <c r="H17" s="80" t="str">
        <f t="shared" ca="1" si="4"/>
        <v/>
      </c>
      <c r="I17" s="80" t="str">
        <f t="shared" ca="1" si="4"/>
        <v/>
      </c>
      <c r="J17" s="80" t="str">
        <f t="shared" ca="1" si="4"/>
        <v/>
      </c>
      <c r="K17" s="80" t="str">
        <f t="shared" ca="1" si="4"/>
        <v/>
      </c>
      <c r="L17" s="80" t="str">
        <f t="shared" ca="1" si="4"/>
        <v/>
      </c>
      <c r="M17" s="80" t="str">
        <f t="shared" ca="1" si="4"/>
        <v/>
      </c>
      <c r="N17" s="80" t="str">
        <f t="shared" ca="1" si="4"/>
        <v/>
      </c>
      <c r="O17" s="80" t="str">
        <f t="shared" ca="1" si="4"/>
        <v/>
      </c>
      <c r="P17" s="80" t="str">
        <f t="shared" ca="1" si="5"/>
        <v/>
      </c>
      <c r="Q17" s="80" t="str">
        <f t="shared" ca="1" si="5"/>
        <v/>
      </c>
      <c r="R17" s="80" t="str">
        <f t="shared" ca="1" si="5"/>
        <v/>
      </c>
      <c r="S17" s="80" t="str">
        <f t="shared" ca="1" si="5"/>
        <v/>
      </c>
      <c r="T17" s="80" t="str">
        <f t="shared" ca="1" si="5"/>
        <v/>
      </c>
      <c r="U17" s="80" t="str">
        <f t="shared" ca="1" si="5"/>
        <v/>
      </c>
      <c r="V17" s="80" t="str">
        <f t="shared" ca="1" si="5"/>
        <v/>
      </c>
      <c r="W17" s="80" t="str">
        <f t="shared" ca="1" si="5"/>
        <v/>
      </c>
      <c r="X17" s="80" t="str">
        <f t="shared" ca="1" si="5"/>
        <v/>
      </c>
      <c r="Y17" s="80" t="str">
        <f t="shared" ca="1" si="5"/>
        <v/>
      </c>
      <c r="Z17" s="80" t="str">
        <f t="shared" ca="1" si="5"/>
        <v/>
      </c>
      <c r="AA17" s="80" t="str">
        <f t="shared" ca="1" si="5"/>
        <v/>
      </c>
      <c r="AB17" s="80" t="str">
        <f t="shared" ca="1" si="5"/>
        <v/>
      </c>
      <c r="AC17" s="80" t="str">
        <f t="shared" ca="1" si="5"/>
        <v/>
      </c>
      <c r="AD17" s="80" t="str">
        <f t="shared" ca="1" si="5"/>
        <v/>
      </c>
      <c r="AE17" s="83">
        <f t="shared" ca="1" si="3"/>
        <v>0</v>
      </c>
    </row>
    <row r="18" spans="1:32" s="2" customFormat="1" ht="22.5" customHeight="1" x14ac:dyDescent="0.25">
      <c r="A18" s="219"/>
      <c r="B18" s="221"/>
      <c r="C18" s="37">
        <f>'Zal. 2.2 '!C18</f>
        <v>0</v>
      </c>
      <c r="D18" s="37">
        <f>'Zal. 2.2 '!D18</f>
        <v>0</v>
      </c>
      <c r="E18" s="221"/>
      <c r="F18" s="80" t="str">
        <f t="shared" ca="1" si="4"/>
        <v/>
      </c>
      <c r="G18" s="80" t="str">
        <f t="shared" ca="1" si="4"/>
        <v/>
      </c>
      <c r="H18" s="80" t="str">
        <f t="shared" ca="1" si="4"/>
        <v/>
      </c>
      <c r="I18" s="80" t="str">
        <f t="shared" ca="1" si="4"/>
        <v/>
      </c>
      <c r="J18" s="80" t="str">
        <f t="shared" ca="1" si="4"/>
        <v/>
      </c>
      <c r="K18" s="80" t="str">
        <f t="shared" ca="1" si="4"/>
        <v/>
      </c>
      <c r="L18" s="80" t="str">
        <f t="shared" ca="1" si="4"/>
        <v/>
      </c>
      <c r="M18" s="80" t="str">
        <f t="shared" ca="1" si="4"/>
        <v/>
      </c>
      <c r="N18" s="80" t="str">
        <f t="shared" ca="1" si="4"/>
        <v/>
      </c>
      <c r="O18" s="80" t="str">
        <f t="shared" ca="1" si="4"/>
        <v/>
      </c>
      <c r="P18" s="80" t="str">
        <f t="shared" ca="1" si="5"/>
        <v/>
      </c>
      <c r="Q18" s="80" t="str">
        <f t="shared" ca="1" si="5"/>
        <v/>
      </c>
      <c r="R18" s="80" t="str">
        <f t="shared" ca="1" si="5"/>
        <v/>
      </c>
      <c r="S18" s="80" t="str">
        <f t="shared" ca="1" si="5"/>
        <v/>
      </c>
      <c r="T18" s="80" t="str">
        <f t="shared" ca="1" si="5"/>
        <v/>
      </c>
      <c r="U18" s="80" t="str">
        <f t="shared" ca="1" si="5"/>
        <v/>
      </c>
      <c r="V18" s="80" t="str">
        <f t="shared" ca="1" si="5"/>
        <v/>
      </c>
      <c r="W18" s="80" t="str">
        <f t="shared" ca="1" si="5"/>
        <v/>
      </c>
      <c r="X18" s="80" t="str">
        <f t="shared" ca="1" si="5"/>
        <v/>
      </c>
      <c r="Y18" s="80" t="str">
        <f t="shared" ca="1" si="5"/>
        <v/>
      </c>
      <c r="Z18" s="80" t="str">
        <f t="shared" ca="1" si="5"/>
        <v/>
      </c>
      <c r="AA18" s="80" t="str">
        <f t="shared" ca="1" si="5"/>
        <v/>
      </c>
      <c r="AB18" s="80" t="str">
        <f t="shared" ca="1" si="5"/>
        <v/>
      </c>
      <c r="AC18" s="80" t="str">
        <f t="shared" ca="1" si="5"/>
        <v/>
      </c>
      <c r="AD18" s="80" t="str">
        <f t="shared" ca="1" si="5"/>
        <v/>
      </c>
      <c r="AE18" s="83">
        <f t="shared" ca="1" si="3"/>
        <v>0</v>
      </c>
    </row>
    <row r="19" spans="1:32" s="2" customFormat="1" ht="22.5" customHeight="1" x14ac:dyDescent="0.25">
      <c r="A19" s="219"/>
      <c r="B19" s="221"/>
      <c r="C19" s="37">
        <f>'Zal. 2.2 '!C19</f>
        <v>0</v>
      </c>
      <c r="D19" s="37">
        <f>'Zal. 2.2 '!D19</f>
        <v>0</v>
      </c>
      <c r="E19" s="221"/>
      <c r="F19" s="80" t="str">
        <f t="shared" ca="1" si="4"/>
        <v/>
      </c>
      <c r="G19" s="80" t="str">
        <f t="shared" ca="1" si="4"/>
        <v/>
      </c>
      <c r="H19" s="80" t="str">
        <f t="shared" ca="1" si="4"/>
        <v/>
      </c>
      <c r="I19" s="80" t="str">
        <f t="shared" ca="1" si="4"/>
        <v/>
      </c>
      <c r="J19" s="80" t="str">
        <f t="shared" ca="1" si="4"/>
        <v/>
      </c>
      <c r="K19" s="80" t="str">
        <f t="shared" ca="1" si="4"/>
        <v/>
      </c>
      <c r="L19" s="80" t="str">
        <f t="shared" ca="1" si="4"/>
        <v/>
      </c>
      <c r="M19" s="80" t="str">
        <f t="shared" ca="1" si="4"/>
        <v/>
      </c>
      <c r="N19" s="80" t="str">
        <f t="shared" ca="1" si="4"/>
        <v/>
      </c>
      <c r="O19" s="80" t="str">
        <f t="shared" ca="1" si="4"/>
        <v/>
      </c>
      <c r="P19" s="80" t="str">
        <f t="shared" ca="1" si="5"/>
        <v/>
      </c>
      <c r="Q19" s="80" t="str">
        <f t="shared" ca="1" si="5"/>
        <v/>
      </c>
      <c r="R19" s="80" t="str">
        <f t="shared" ca="1" si="5"/>
        <v/>
      </c>
      <c r="S19" s="80" t="str">
        <f t="shared" ca="1" si="5"/>
        <v/>
      </c>
      <c r="T19" s="80" t="str">
        <f t="shared" ca="1" si="5"/>
        <v/>
      </c>
      <c r="U19" s="80" t="str">
        <f t="shared" ca="1" si="5"/>
        <v/>
      </c>
      <c r="V19" s="80" t="str">
        <f t="shared" ca="1" si="5"/>
        <v/>
      </c>
      <c r="W19" s="80" t="str">
        <f t="shared" ca="1" si="5"/>
        <v/>
      </c>
      <c r="X19" s="80" t="str">
        <f t="shared" ca="1" si="5"/>
        <v/>
      </c>
      <c r="Y19" s="80" t="str">
        <f t="shared" ca="1" si="5"/>
        <v/>
      </c>
      <c r="Z19" s="80" t="str">
        <f t="shared" ca="1" si="5"/>
        <v/>
      </c>
      <c r="AA19" s="80" t="str">
        <f t="shared" ca="1" si="5"/>
        <v/>
      </c>
      <c r="AB19" s="80" t="str">
        <f t="shared" ca="1" si="5"/>
        <v/>
      </c>
      <c r="AC19" s="80" t="str">
        <f t="shared" ca="1" si="5"/>
        <v/>
      </c>
      <c r="AD19" s="80" t="str">
        <f t="shared" ca="1" si="5"/>
        <v/>
      </c>
      <c r="AE19" s="83">
        <f t="shared" ca="1" si="3"/>
        <v>0</v>
      </c>
    </row>
    <row r="20" spans="1:32" s="2" customFormat="1" ht="22.5" customHeight="1" x14ac:dyDescent="0.25">
      <c r="A20" s="219"/>
      <c r="B20" s="221"/>
      <c r="C20" s="37">
        <f>'Zal. 2.2 '!C20</f>
        <v>0</v>
      </c>
      <c r="D20" s="37">
        <f>'Zal. 2.2 '!D20</f>
        <v>0</v>
      </c>
      <c r="E20" s="221"/>
      <c r="F20" s="80" t="str">
        <f t="shared" ca="1" si="4"/>
        <v/>
      </c>
      <c r="G20" s="80" t="str">
        <f t="shared" ca="1" si="4"/>
        <v/>
      </c>
      <c r="H20" s="80" t="str">
        <f t="shared" ca="1" si="4"/>
        <v/>
      </c>
      <c r="I20" s="80" t="str">
        <f t="shared" ca="1" si="4"/>
        <v/>
      </c>
      <c r="J20" s="80" t="str">
        <f t="shared" ca="1" si="4"/>
        <v/>
      </c>
      <c r="K20" s="80" t="str">
        <f t="shared" ca="1" si="4"/>
        <v/>
      </c>
      <c r="L20" s="80" t="str">
        <f t="shared" ca="1" si="4"/>
        <v/>
      </c>
      <c r="M20" s="80" t="str">
        <f t="shared" ca="1" si="4"/>
        <v/>
      </c>
      <c r="N20" s="80" t="str">
        <f t="shared" ca="1" si="4"/>
        <v/>
      </c>
      <c r="O20" s="80" t="str">
        <f t="shared" ca="1" si="4"/>
        <v/>
      </c>
      <c r="P20" s="80" t="str">
        <f t="shared" ca="1" si="5"/>
        <v/>
      </c>
      <c r="Q20" s="80" t="str">
        <f t="shared" ca="1" si="5"/>
        <v/>
      </c>
      <c r="R20" s="80" t="str">
        <f t="shared" ca="1" si="5"/>
        <v/>
      </c>
      <c r="S20" s="80" t="str">
        <f t="shared" ca="1" si="5"/>
        <v/>
      </c>
      <c r="T20" s="80" t="str">
        <f t="shared" ca="1" si="5"/>
        <v/>
      </c>
      <c r="U20" s="80" t="str">
        <f t="shared" ca="1" si="5"/>
        <v/>
      </c>
      <c r="V20" s="80" t="str">
        <f t="shared" ca="1" si="5"/>
        <v/>
      </c>
      <c r="W20" s="80" t="str">
        <f t="shared" ca="1" si="5"/>
        <v/>
      </c>
      <c r="X20" s="80" t="str">
        <f t="shared" ca="1" si="5"/>
        <v/>
      </c>
      <c r="Y20" s="80" t="str">
        <f t="shared" ca="1" si="5"/>
        <v/>
      </c>
      <c r="Z20" s="80" t="str">
        <f t="shared" ca="1" si="5"/>
        <v/>
      </c>
      <c r="AA20" s="80" t="str">
        <f t="shared" ca="1" si="5"/>
        <v/>
      </c>
      <c r="AB20" s="80" t="str">
        <f t="shared" ca="1" si="5"/>
        <v/>
      </c>
      <c r="AC20" s="80" t="str">
        <f t="shared" ca="1" si="5"/>
        <v/>
      </c>
      <c r="AD20" s="80" t="str">
        <f t="shared" ca="1" si="5"/>
        <v/>
      </c>
      <c r="AE20" s="83">
        <f t="shared" ca="1" si="3"/>
        <v>0</v>
      </c>
    </row>
    <row r="21" spans="1:32" s="2" customFormat="1" ht="22.5" customHeight="1" x14ac:dyDescent="0.25">
      <c r="A21" s="219"/>
      <c r="B21" s="221"/>
      <c r="C21" s="37">
        <f>'Zal. 2.2 '!C21</f>
        <v>0</v>
      </c>
      <c r="D21" s="37">
        <f>'Zal. 2.2 '!D21</f>
        <v>0</v>
      </c>
      <c r="E21" s="221"/>
      <c r="F21" s="80" t="str">
        <f t="shared" ca="1" si="4"/>
        <v/>
      </c>
      <c r="G21" s="80" t="str">
        <f t="shared" ca="1" si="4"/>
        <v/>
      </c>
      <c r="H21" s="80" t="str">
        <f t="shared" ca="1" si="4"/>
        <v/>
      </c>
      <c r="I21" s="80" t="str">
        <f t="shared" ca="1" si="4"/>
        <v/>
      </c>
      <c r="J21" s="80" t="str">
        <f t="shared" ca="1" si="4"/>
        <v/>
      </c>
      <c r="K21" s="80" t="str">
        <f t="shared" ca="1" si="4"/>
        <v/>
      </c>
      <c r="L21" s="80" t="str">
        <f t="shared" ca="1" si="4"/>
        <v/>
      </c>
      <c r="M21" s="80" t="str">
        <f t="shared" ca="1" si="4"/>
        <v/>
      </c>
      <c r="N21" s="80" t="str">
        <f t="shared" ca="1" si="4"/>
        <v/>
      </c>
      <c r="O21" s="80" t="str">
        <f t="shared" ca="1" si="4"/>
        <v/>
      </c>
      <c r="P21" s="80" t="str">
        <f t="shared" ca="1" si="5"/>
        <v/>
      </c>
      <c r="Q21" s="80" t="str">
        <f t="shared" ca="1" si="5"/>
        <v/>
      </c>
      <c r="R21" s="80" t="str">
        <f t="shared" ca="1" si="5"/>
        <v/>
      </c>
      <c r="S21" s="80" t="str">
        <f t="shared" ca="1" si="5"/>
        <v/>
      </c>
      <c r="T21" s="80" t="str">
        <f t="shared" ca="1" si="5"/>
        <v/>
      </c>
      <c r="U21" s="80" t="str">
        <f t="shared" ca="1" si="5"/>
        <v/>
      </c>
      <c r="V21" s="80" t="str">
        <f t="shared" ca="1" si="5"/>
        <v/>
      </c>
      <c r="W21" s="80" t="str">
        <f t="shared" ca="1" si="5"/>
        <v/>
      </c>
      <c r="X21" s="80" t="str">
        <f t="shared" ca="1" si="5"/>
        <v/>
      </c>
      <c r="Y21" s="80" t="str">
        <f t="shared" ca="1" si="5"/>
        <v/>
      </c>
      <c r="Z21" s="80" t="str">
        <f t="shared" ca="1" si="5"/>
        <v/>
      </c>
      <c r="AA21" s="80" t="str">
        <f t="shared" ca="1" si="5"/>
        <v/>
      </c>
      <c r="AB21" s="80" t="str">
        <f t="shared" ca="1" si="5"/>
        <v/>
      </c>
      <c r="AC21" s="80" t="str">
        <f t="shared" ca="1" si="5"/>
        <v/>
      </c>
      <c r="AD21" s="80" t="str">
        <f t="shared" ca="1" si="5"/>
        <v/>
      </c>
      <c r="AE21" s="83">
        <f t="shared" ca="1" si="3"/>
        <v>0</v>
      </c>
    </row>
    <row r="22" spans="1:32" s="2" customFormat="1" ht="22.5" customHeight="1" x14ac:dyDescent="0.25">
      <c r="A22" s="219"/>
      <c r="B22" s="221"/>
      <c r="C22" s="37">
        <f>'Zal. 2.2 '!C22</f>
        <v>0</v>
      </c>
      <c r="D22" s="37">
        <f>'Zal. 2.2 '!D22</f>
        <v>0</v>
      </c>
      <c r="E22" s="221"/>
      <c r="F22" s="80" t="str">
        <f t="shared" ca="1" si="4"/>
        <v/>
      </c>
      <c r="G22" s="80" t="str">
        <f t="shared" ca="1" si="4"/>
        <v/>
      </c>
      <c r="H22" s="80" t="str">
        <f t="shared" ca="1" si="4"/>
        <v/>
      </c>
      <c r="I22" s="80" t="str">
        <f t="shared" ca="1" si="4"/>
        <v/>
      </c>
      <c r="J22" s="80" t="str">
        <f t="shared" ca="1" si="4"/>
        <v/>
      </c>
      <c r="K22" s="80" t="str">
        <f t="shared" ca="1" si="4"/>
        <v/>
      </c>
      <c r="L22" s="80" t="str">
        <f t="shared" ca="1" si="4"/>
        <v/>
      </c>
      <c r="M22" s="80" t="str">
        <f t="shared" ca="1" si="4"/>
        <v/>
      </c>
      <c r="N22" s="80" t="str">
        <f t="shared" ca="1" si="4"/>
        <v/>
      </c>
      <c r="O22" s="80" t="str">
        <f t="shared" ca="1" si="4"/>
        <v/>
      </c>
      <c r="P22" s="80" t="str">
        <f t="shared" ca="1" si="5"/>
        <v/>
      </c>
      <c r="Q22" s="80" t="str">
        <f t="shared" ca="1" si="5"/>
        <v/>
      </c>
      <c r="R22" s="80" t="str">
        <f t="shared" ca="1" si="5"/>
        <v/>
      </c>
      <c r="S22" s="80" t="str">
        <f t="shared" ca="1" si="5"/>
        <v/>
      </c>
      <c r="T22" s="80" t="str">
        <f t="shared" ca="1" si="5"/>
        <v/>
      </c>
      <c r="U22" s="80" t="str">
        <f t="shared" ca="1" si="5"/>
        <v/>
      </c>
      <c r="V22" s="80" t="str">
        <f t="shared" ca="1" si="5"/>
        <v/>
      </c>
      <c r="W22" s="80" t="str">
        <f t="shared" ca="1" si="5"/>
        <v/>
      </c>
      <c r="X22" s="80" t="str">
        <f t="shared" ca="1" si="5"/>
        <v/>
      </c>
      <c r="Y22" s="80" t="str">
        <f t="shared" ca="1" si="5"/>
        <v/>
      </c>
      <c r="Z22" s="80" t="str">
        <f t="shared" ca="1" si="5"/>
        <v/>
      </c>
      <c r="AA22" s="80" t="str">
        <f t="shared" ca="1" si="5"/>
        <v/>
      </c>
      <c r="AB22" s="80" t="str">
        <f t="shared" ca="1" si="5"/>
        <v/>
      </c>
      <c r="AC22" s="80" t="str">
        <f t="shared" ca="1" si="5"/>
        <v/>
      </c>
      <c r="AD22" s="80" t="str">
        <f t="shared" ca="1" si="5"/>
        <v/>
      </c>
      <c r="AE22" s="83">
        <f t="shared" ca="1" si="3"/>
        <v>0</v>
      </c>
    </row>
    <row r="23" spans="1:32" s="2" customFormat="1" ht="22.5" customHeight="1" x14ac:dyDescent="0.25">
      <c r="A23" s="219"/>
      <c r="B23" s="221"/>
      <c r="C23" s="37">
        <f>'Zal. 2.2 '!C23</f>
        <v>0</v>
      </c>
      <c r="D23" s="37">
        <f>'Zal. 2.2 '!D23</f>
        <v>0</v>
      </c>
      <c r="E23" s="221"/>
      <c r="F23" s="80" t="str">
        <f t="shared" ca="1" si="4"/>
        <v/>
      </c>
      <c r="G23" s="80" t="str">
        <f t="shared" ca="1" si="4"/>
        <v/>
      </c>
      <c r="H23" s="80" t="str">
        <f t="shared" ca="1" si="4"/>
        <v/>
      </c>
      <c r="I23" s="80" t="str">
        <f t="shared" ca="1" si="4"/>
        <v/>
      </c>
      <c r="J23" s="80" t="str">
        <f t="shared" ca="1" si="4"/>
        <v/>
      </c>
      <c r="K23" s="80" t="str">
        <f t="shared" ca="1" si="4"/>
        <v/>
      </c>
      <c r="L23" s="80" t="str">
        <f t="shared" ca="1" si="4"/>
        <v/>
      </c>
      <c r="M23" s="80" t="str">
        <f t="shared" ca="1" si="4"/>
        <v/>
      </c>
      <c r="N23" s="80" t="str">
        <f t="shared" ca="1" si="4"/>
        <v/>
      </c>
      <c r="O23" s="80" t="str">
        <f t="shared" ca="1" si="4"/>
        <v/>
      </c>
      <c r="P23" s="80" t="str">
        <f t="shared" ca="1" si="5"/>
        <v/>
      </c>
      <c r="Q23" s="80" t="str">
        <f t="shared" ca="1" si="5"/>
        <v/>
      </c>
      <c r="R23" s="80" t="str">
        <f t="shared" ca="1" si="5"/>
        <v/>
      </c>
      <c r="S23" s="80" t="str">
        <f t="shared" ca="1" si="5"/>
        <v/>
      </c>
      <c r="T23" s="80" t="str">
        <f t="shared" ca="1" si="5"/>
        <v/>
      </c>
      <c r="U23" s="80" t="str">
        <f t="shared" ca="1" si="5"/>
        <v/>
      </c>
      <c r="V23" s="80" t="str">
        <f t="shared" ca="1" si="5"/>
        <v/>
      </c>
      <c r="W23" s="80" t="str">
        <f t="shared" ca="1" si="5"/>
        <v/>
      </c>
      <c r="X23" s="80" t="str">
        <f t="shared" ca="1" si="5"/>
        <v/>
      </c>
      <c r="Y23" s="80" t="str">
        <f t="shared" ca="1" si="5"/>
        <v/>
      </c>
      <c r="Z23" s="80" t="str">
        <f t="shared" ca="1" si="5"/>
        <v/>
      </c>
      <c r="AA23" s="80" t="str">
        <f t="shared" ca="1" si="5"/>
        <v/>
      </c>
      <c r="AB23" s="80" t="str">
        <f t="shared" ca="1" si="5"/>
        <v/>
      </c>
      <c r="AC23" s="80" t="str">
        <f t="shared" ca="1" si="5"/>
        <v/>
      </c>
      <c r="AD23" s="80" t="str">
        <f t="shared" ca="1" si="5"/>
        <v/>
      </c>
      <c r="AE23" s="83">
        <f t="shared" ca="1" si="3"/>
        <v>0</v>
      </c>
    </row>
    <row r="24" spans="1:32" s="2" customFormat="1" ht="22.5" customHeight="1" x14ac:dyDescent="0.25">
      <c r="A24" s="219"/>
      <c r="B24" s="221"/>
      <c r="C24" s="37">
        <f>'Zal. 2.2 '!C24</f>
        <v>0</v>
      </c>
      <c r="D24" s="37">
        <f>'Zal. 2.2 '!D24</f>
        <v>0</v>
      </c>
      <c r="E24" s="221"/>
      <c r="F24" s="80" t="str">
        <f t="shared" ca="1" si="4"/>
        <v/>
      </c>
      <c r="G24" s="80" t="str">
        <f t="shared" ca="1" si="4"/>
        <v/>
      </c>
      <c r="H24" s="80" t="str">
        <f t="shared" ca="1" si="4"/>
        <v/>
      </c>
      <c r="I24" s="80" t="str">
        <f t="shared" ca="1" si="4"/>
        <v/>
      </c>
      <c r="J24" s="80" t="str">
        <f t="shared" ca="1" si="4"/>
        <v/>
      </c>
      <c r="K24" s="80" t="str">
        <f t="shared" ca="1" si="4"/>
        <v/>
      </c>
      <c r="L24" s="80" t="str">
        <f t="shared" ca="1" si="4"/>
        <v/>
      </c>
      <c r="M24" s="80" t="str">
        <f t="shared" ca="1" si="4"/>
        <v/>
      </c>
      <c r="N24" s="80" t="str">
        <f t="shared" ca="1" si="4"/>
        <v/>
      </c>
      <c r="O24" s="80" t="str">
        <f t="shared" ca="1" si="4"/>
        <v/>
      </c>
      <c r="P24" s="80" t="str">
        <f t="shared" ca="1" si="5"/>
        <v/>
      </c>
      <c r="Q24" s="80" t="str">
        <f t="shared" ca="1" si="5"/>
        <v/>
      </c>
      <c r="R24" s="80" t="str">
        <f t="shared" ca="1" si="5"/>
        <v/>
      </c>
      <c r="S24" s="80" t="str">
        <f t="shared" ca="1" si="5"/>
        <v/>
      </c>
      <c r="T24" s="80" t="str">
        <f t="shared" ca="1" si="5"/>
        <v/>
      </c>
      <c r="U24" s="80" t="str">
        <f t="shared" ca="1" si="5"/>
        <v/>
      </c>
      <c r="V24" s="80" t="str">
        <f t="shared" ca="1" si="5"/>
        <v/>
      </c>
      <c r="W24" s="80" t="str">
        <f t="shared" ca="1" si="5"/>
        <v/>
      </c>
      <c r="X24" s="80" t="str">
        <f t="shared" ca="1" si="5"/>
        <v/>
      </c>
      <c r="Y24" s="80" t="str">
        <f t="shared" ca="1" si="5"/>
        <v/>
      </c>
      <c r="Z24" s="80" t="str">
        <f t="shared" ca="1" si="5"/>
        <v/>
      </c>
      <c r="AA24" s="80" t="str">
        <f t="shared" ca="1" si="5"/>
        <v/>
      </c>
      <c r="AB24" s="80" t="str">
        <f t="shared" ca="1" si="5"/>
        <v/>
      </c>
      <c r="AC24" s="80" t="str">
        <f t="shared" ca="1" si="5"/>
        <v/>
      </c>
      <c r="AD24" s="80" t="str">
        <f t="shared" ca="1" si="5"/>
        <v/>
      </c>
      <c r="AE24" s="83">
        <f t="shared" ca="1" si="3"/>
        <v>0</v>
      </c>
    </row>
    <row r="25" spans="1:32" s="2" customFormat="1" ht="22.5" customHeight="1" x14ac:dyDescent="0.25">
      <c r="A25" s="219"/>
      <c r="B25" s="221"/>
      <c r="C25" s="37">
        <f>'Zal. 2.2 '!C25</f>
        <v>0</v>
      </c>
      <c r="D25" s="37">
        <f>'Zal. 2.2 '!D25</f>
        <v>0</v>
      </c>
      <c r="E25" s="221"/>
      <c r="F25" s="80" t="str">
        <f t="shared" ca="1" si="4"/>
        <v/>
      </c>
      <c r="G25" s="80" t="str">
        <f t="shared" ca="1" si="4"/>
        <v/>
      </c>
      <c r="H25" s="80" t="str">
        <f t="shared" ca="1" si="4"/>
        <v/>
      </c>
      <c r="I25" s="80" t="str">
        <f t="shared" ca="1" si="4"/>
        <v/>
      </c>
      <c r="J25" s="80" t="str">
        <f t="shared" ca="1" si="4"/>
        <v/>
      </c>
      <c r="K25" s="80" t="str">
        <f t="shared" ca="1" si="4"/>
        <v/>
      </c>
      <c r="L25" s="80" t="str">
        <f t="shared" ca="1" si="4"/>
        <v/>
      </c>
      <c r="M25" s="80" t="str">
        <f t="shared" ca="1" si="4"/>
        <v/>
      </c>
      <c r="N25" s="80" t="str">
        <f t="shared" ca="1" si="4"/>
        <v/>
      </c>
      <c r="O25" s="80" t="str">
        <f t="shared" ca="1" si="4"/>
        <v/>
      </c>
      <c r="P25" s="80" t="str">
        <f t="shared" ca="1" si="5"/>
        <v/>
      </c>
      <c r="Q25" s="80" t="str">
        <f t="shared" ca="1" si="5"/>
        <v/>
      </c>
      <c r="R25" s="80" t="str">
        <f t="shared" ca="1" si="5"/>
        <v/>
      </c>
      <c r="S25" s="80" t="str">
        <f t="shared" ca="1" si="5"/>
        <v/>
      </c>
      <c r="T25" s="80" t="str">
        <f t="shared" ca="1" si="5"/>
        <v/>
      </c>
      <c r="U25" s="80" t="str">
        <f t="shared" ca="1" si="5"/>
        <v/>
      </c>
      <c r="V25" s="80" t="str">
        <f t="shared" ca="1" si="5"/>
        <v/>
      </c>
      <c r="W25" s="80" t="str">
        <f t="shared" ca="1" si="5"/>
        <v/>
      </c>
      <c r="X25" s="80" t="str">
        <f t="shared" ca="1" si="5"/>
        <v/>
      </c>
      <c r="Y25" s="80" t="str">
        <f t="shared" ca="1" si="5"/>
        <v/>
      </c>
      <c r="Z25" s="80" t="str">
        <f t="shared" ca="1" si="5"/>
        <v/>
      </c>
      <c r="AA25" s="80" t="str">
        <f t="shared" ca="1" si="5"/>
        <v/>
      </c>
      <c r="AB25" s="80" t="str">
        <f t="shared" ca="1" si="5"/>
        <v/>
      </c>
      <c r="AC25" s="80" t="str">
        <f t="shared" ca="1" si="5"/>
        <v/>
      </c>
      <c r="AD25" s="80" t="str">
        <f t="shared" ca="1" si="5"/>
        <v/>
      </c>
      <c r="AE25" s="83">
        <f t="shared" ca="1" si="3"/>
        <v>0</v>
      </c>
    </row>
    <row r="26" spans="1:32" s="2" customFormat="1" ht="22.5" customHeight="1" x14ac:dyDescent="0.25">
      <c r="A26" s="219"/>
      <c r="B26" s="221"/>
      <c r="C26" s="37">
        <f>'Zal. 2.2 '!C26</f>
        <v>0</v>
      </c>
      <c r="D26" s="37">
        <f>'Zal. 2.2 '!D26</f>
        <v>0</v>
      </c>
      <c r="E26" s="221"/>
      <c r="F26" s="80" t="str">
        <f t="shared" ca="1" si="4"/>
        <v/>
      </c>
      <c r="G26" s="80" t="str">
        <f t="shared" ca="1" si="4"/>
        <v/>
      </c>
      <c r="H26" s="80" t="str">
        <f t="shared" ca="1" si="4"/>
        <v/>
      </c>
      <c r="I26" s="80" t="str">
        <f t="shared" ca="1" si="4"/>
        <v/>
      </c>
      <c r="J26" s="80" t="str">
        <f t="shared" ca="1" si="4"/>
        <v/>
      </c>
      <c r="K26" s="80" t="str">
        <f t="shared" ca="1" si="4"/>
        <v/>
      </c>
      <c r="L26" s="80" t="str">
        <f t="shared" ca="1" si="4"/>
        <v/>
      </c>
      <c r="M26" s="80" t="str">
        <f t="shared" ca="1" si="4"/>
        <v/>
      </c>
      <c r="N26" s="80" t="str">
        <f t="shared" ca="1" si="4"/>
        <v/>
      </c>
      <c r="O26" s="80" t="str">
        <f t="shared" ca="1" si="4"/>
        <v/>
      </c>
      <c r="P26" s="80" t="str">
        <f t="shared" ca="1" si="5"/>
        <v/>
      </c>
      <c r="Q26" s="80" t="str">
        <f t="shared" ca="1" si="5"/>
        <v/>
      </c>
      <c r="R26" s="80" t="str">
        <f t="shared" ca="1" si="5"/>
        <v/>
      </c>
      <c r="S26" s="80" t="str">
        <f t="shared" ca="1" si="5"/>
        <v/>
      </c>
      <c r="T26" s="80" t="str">
        <f t="shared" ca="1" si="5"/>
        <v/>
      </c>
      <c r="U26" s="80" t="str">
        <f t="shared" ca="1" si="5"/>
        <v/>
      </c>
      <c r="V26" s="80" t="str">
        <f t="shared" ca="1" si="5"/>
        <v/>
      </c>
      <c r="W26" s="80" t="str">
        <f t="shared" ca="1" si="5"/>
        <v/>
      </c>
      <c r="X26" s="80" t="str">
        <f t="shared" ca="1" si="5"/>
        <v/>
      </c>
      <c r="Y26" s="80" t="str">
        <f t="shared" ca="1" si="5"/>
        <v/>
      </c>
      <c r="Z26" s="80" t="str">
        <f t="shared" ca="1" si="5"/>
        <v/>
      </c>
      <c r="AA26" s="80" t="str">
        <f t="shared" ca="1" si="5"/>
        <v/>
      </c>
      <c r="AB26" s="80" t="str">
        <f t="shared" ca="1" si="5"/>
        <v/>
      </c>
      <c r="AC26" s="80" t="str">
        <f t="shared" ca="1" si="5"/>
        <v/>
      </c>
      <c r="AD26" s="80" t="str">
        <f t="shared" ca="1" si="5"/>
        <v/>
      </c>
      <c r="AE26" s="84">
        <f t="shared" ca="1" si="3"/>
        <v>0</v>
      </c>
    </row>
    <row r="27" spans="1:32" s="2" customFormat="1" ht="22.5" customHeight="1" x14ac:dyDescent="0.25">
      <c r="A27" s="347"/>
      <c r="B27" s="348"/>
      <c r="C27" s="348"/>
      <c r="D27" s="348"/>
      <c r="E27" s="348"/>
      <c r="F27" s="85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7"/>
      <c r="AE27" s="88"/>
      <c r="AF27" s="18"/>
    </row>
    <row r="28" spans="1:32" s="2" customFormat="1" ht="22.5" customHeight="1" x14ac:dyDescent="0.25">
      <c r="A28" s="219"/>
      <c r="B28" s="221"/>
      <c r="C28" s="37">
        <f>'Zal. 2.2 '!C28</f>
        <v>0</v>
      </c>
      <c r="D28" s="37">
        <f>'Zal. 2.2 '!D28</f>
        <v>0</v>
      </c>
      <c r="E28" s="221"/>
      <c r="F28" s="89" t="str">
        <f t="shared" ref="F28:O39" ca="1" si="6">IF(NOT(ISERR((FIND($C28,INDIRECT(MID(_xlfn.FORMULATEXT(F$2),2,ile) &amp; ADDRESS(MID(_xlfn.FORMULATEXT(F$2),ile+4,100),7)))))),1,"")</f>
        <v/>
      </c>
      <c r="G28" s="89" t="str">
        <f t="shared" ca="1" si="6"/>
        <v/>
      </c>
      <c r="H28" s="89" t="str">
        <f t="shared" ca="1" si="6"/>
        <v/>
      </c>
      <c r="I28" s="89" t="str">
        <f t="shared" ca="1" si="6"/>
        <v/>
      </c>
      <c r="J28" s="89" t="str">
        <f t="shared" ca="1" si="6"/>
        <v/>
      </c>
      <c r="K28" s="89" t="str">
        <f t="shared" ca="1" si="6"/>
        <v/>
      </c>
      <c r="L28" s="89" t="str">
        <f t="shared" ca="1" si="6"/>
        <v/>
      </c>
      <c r="M28" s="89" t="str">
        <f t="shared" ca="1" si="6"/>
        <v/>
      </c>
      <c r="N28" s="89" t="str">
        <f t="shared" ca="1" si="6"/>
        <v/>
      </c>
      <c r="O28" s="89" t="str">
        <f t="shared" ca="1" si="6"/>
        <v/>
      </c>
      <c r="P28" s="89" t="str">
        <f t="shared" ref="P28:AD39" ca="1" si="7">IF(NOT(ISERR((FIND($C28,INDIRECT(MID(_xlfn.FORMULATEXT(P$2),2,ile) &amp; ADDRESS(MID(_xlfn.FORMULATEXT(P$2),ile+4,100),7)))))),1,"")</f>
        <v/>
      </c>
      <c r="Q28" s="89" t="str">
        <f t="shared" ca="1" si="7"/>
        <v/>
      </c>
      <c r="R28" s="89" t="str">
        <f t="shared" ca="1" si="7"/>
        <v/>
      </c>
      <c r="S28" s="89" t="str">
        <f t="shared" ca="1" si="7"/>
        <v/>
      </c>
      <c r="T28" s="89" t="str">
        <f t="shared" ca="1" si="7"/>
        <v/>
      </c>
      <c r="U28" s="89" t="str">
        <f t="shared" ca="1" si="7"/>
        <v/>
      </c>
      <c r="V28" s="89" t="str">
        <f t="shared" ca="1" si="7"/>
        <v/>
      </c>
      <c r="W28" s="89" t="str">
        <f t="shared" ca="1" si="7"/>
        <v/>
      </c>
      <c r="X28" s="89" t="str">
        <f t="shared" ca="1" si="7"/>
        <v/>
      </c>
      <c r="Y28" s="89" t="str">
        <f t="shared" ca="1" si="7"/>
        <v/>
      </c>
      <c r="Z28" s="89" t="str">
        <f t="shared" ca="1" si="7"/>
        <v/>
      </c>
      <c r="AA28" s="89" t="str">
        <f t="shared" ca="1" si="7"/>
        <v/>
      </c>
      <c r="AB28" s="89" t="str">
        <f t="shared" ca="1" si="7"/>
        <v/>
      </c>
      <c r="AC28" s="89" t="str">
        <f t="shared" ca="1" si="7"/>
        <v/>
      </c>
      <c r="AD28" s="89" t="str">
        <f t="shared" ca="1" si="7"/>
        <v/>
      </c>
      <c r="AE28" s="90">
        <f t="shared" ca="1" si="3"/>
        <v>0</v>
      </c>
    </row>
    <row r="29" spans="1:32" s="2" customFormat="1" ht="22.5" customHeight="1" x14ac:dyDescent="0.25">
      <c r="A29" s="219"/>
      <c r="B29" s="221"/>
      <c r="C29" s="37">
        <f>'Zal. 2.2 '!C29</f>
        <v>0</v>
      </c>
      <c r="D29" s="37">
        <f>'Zal. 2.2 '!D29</f>
        <v>0</v>
      </c>
      <c r="E29" s="221"/>
      <c r="F29" s="89" t="str">
        <f t="shared" ca="1" si="6"/>
        <v/>
      </c>
      <c r="G29" s="89" t="str">
        <f t="shared" ca="1" si="6"/>
        <v/>
      </c>
      <c r="H29" s="89" t="str">
        <f t="shared" ca="1" si="6"/>
        <v/>
      </c>
      <c r="I29" s="89" t="str">
        <f t="shared" ca="1" si="6"/>
        <v/>
      </c>
      <c r="J29" s="89" t="str">
        <f t="shared" ca="1" si="6"/>
        <v/>
      </c>
      <c r="K29" s="89" t="str">
        <f t="shared" ca="1" si="6"/>
        <v/>
      </c>
      <c r="L29" s="89" t="str">
        <f t="shared" ca="1" si="6"/>
        <v/>
      </c>
      <c r="M29" s="89" t="str">
        <f t="shared" ca="1" si="6"/>
        <v/>
      </c>
      <c r="N29" s="89" t="str">
        <f t="shared" ca="1" si="6"/>
        <v/>
      </c>
      <c r="O29" s="89" t="str">
        <f t="shared" ca="1" si="6"/>
        <v/>
      </c>
      <c r="P29" s="89" t="str">
        <f t="shared" ca="1" si="7"/>
        <v/>
      </c>
      <c r="Q29" s="89" t="str">
        <f t="shared" ca="1" si="7"/>
        <v/>
      </c>
      <c r="R29" s="89" t="str">
        <f t="shared" ca="1" si="7"/>
        <v/>
      </c>
      <c r="S29" s="89" t="str">
        <f t="shared" ca="1" si="7"/>
        <v/>
      </c>
      <c r="T29" s="89" t="str">
        <f t="shared" ca="1" si="7"/>
        <v/>
      </c>
      <c r="U29" s="89" t="str">
        <f t="shared" ca="1" si="7"/>
        <v/>
      </c>
      <c r="V29" s="89" t="str">
        <f t="shared" ca="1" si="7"/>
        <v/>
      </c>
      <c r="W29" s="89" t="str">
        <f t="shared" ca="1" si="7"/>
        <v/>
      </c>
      <c r="X29" s="89" t="str">
        <f t="shared" ca="1" si="7"/>
        <v/>
      </c>
      <c r="Y29" s="89" t="str">
        <f t="shared" ca="1" si="7"/>
        <v/>
      </c>
      <c r="Z29" s="89" t="str">
        <f t="shared" ca="1" si="7"/>
        <v/>
      </c>
      <c r="AA29" s="89" t="str">
        <f t="shared" ca="1" si="7"/>
        <v/>
      </c>
      <c r="AB29" s="89" t="str">
        <f t="shared" ca="1" si="7"/>
        <v/>
      </c>
      <c r="AC29" s="89" t="str">
        <f t="shared" ca="1" si="7"/>
        <v/>
      </c>
      <c r="AD29" s="89" t="str">
        <f t="shared" ca="1" si="7"/>
        <v/>
      </c>
      <c r="AE29" s="83">
        <f t="shared" ca="1" si="3"/>
        <v>0</v>
      </c>
    </row>
    <row r="30" spans="1:32" s="2" customFormat="1" ht="22.5" customHeight="1" x14ac:dyDescent="0.25">
      <c r="A30" s="219"/>
      <c r="B30" s="221"/>
      <c r="C30" s="37">
        <f>'Zal. 2.2 '!C30</f>
        <v>0</v>
      </c>
      <c r="D30" s="37">
        <f>'Zal. 2.2 '!D30</f>
        <v>0</v>
      </c>
      <c r="E30" s="221"/>
      <c r="F30" s="89" t="str">
        <f t="shared" ca="1" si="6"/>
        <v/>
      </c>
      <c r="G30" s="89" t="str">
        <f t="shared" ca="1" si="6"/>
        <v/>
      </c>
      <c r="H30" s="89" t="str">
        <f t="shared" ca="1" si="6"/>
        <v/>
      </c>
      <c r="I30" s="89" t="str">
        <f t="shared" ca="1" si="6"/>
        <v/>
      </c>
      <c r="J30" s="89" t="str">
        <f t="shared" ca="1" si="6"/>
        <v/>
      </c>
      <c r="K30" s="89" t="str">
        <f t="shared" ca="1" si="6"/>
        <v/>
      </c>
      <c r="L30" s="89" t="str">
        <f t="shared" ca="1" si="6"/>
        <v/>
      </c>
      <c r="M30" s="89" t="str">
        <f t="shared" ca="1" si="6"/>
        <v/>
      </c>
      <c r="N30" s="89" t="str">
        <f t="shared" ca="1" si="6"/>
        <v/>
      </c>
      <c r="O30" s="89" t="str">
        <f t="shared" ca="1" si="6"/>
        <v/>
      </c>
      <c r="P30" s="89" t="str">
        <f t="shared" ca="1" si="7"/>
        <v/>
      </c>
      <c r="Q30" s="89" t="str">
        <f t="shared" ca="1" si="7"/>
        <v/>
      </c>
      <c r="R30" s="89" t="str">
        <f t="shared" ca="1" si="7"/>
        <v/>
      </c>
      <c r="S30" s="89" t="str">
        <f t="shared" ca="1" si="7"/>
        <v/>
      </c>
      <c r="T30" s="89" t="str">
        <f t="shared" ca="1" si="7"/>
        <v/>
      </c>
      <c r="U30" s="89" t="str">
        <f t="shared" ca="1" si="7"/>
        <v/>
      </c>
      <c r="V30" s="89" t="str">
        <f t="shared" ca="1" si="7"/>
        <v/>
      </c>
      <c r="W30" s="89" t="str">
        <f t="shared" ca="1" si="7"/>
        <v/>
      </c>
      <c r="X30" s="89" t="str">
        <f t="shared" ca="1" si="7"/>
        <v/>
      </c>
      <c r="Y30" s="89" t="str">
        <f t="shared" ca="1" si="7"/>
        <v/>
      </c>
      <c r="Z30" s="89" t="str">
        <f t="shared" ca="1" si="7"/>
        <v/>
      </c>
      <c r="AA30" s="89" t="str">
        <f t="shared" ca="1" si="7"/>
        <v/>
      </c>
      <c r="AB30" s="89" t="str">
        <f t="shared" ca="1" si="7"/>
        <v/>
      </c>
      <c r="AC30" s="89" t="str">
        <f t="shared" ca="1" si="7"/>
        <v/>
      </c>
      <c r="AD30" s="89" t="str">
        <f t="shared" ca="1" si="7"/>
        <v/>
      </c>
      <c r="AE30" s="83">
        <f t="shared" ca="1" si="3"/>
        <v>0</v>
      </c>
    </row>
    <row r="31" spans="1:32" s="2" customFormat="1" ht="22.5" customHeight="1" x14ac:dyDescent="0.25">
      <c r="A31" s="219"/>
      <c r="B31" s="221"/>
      <c r="C31" s="37">
        <f>'Zal. 2.2 '!C31</f>
        <v>0</v>
      </c>
      <c r="D31" s="37">
        <f>'Zal. 2.2 '!D31</f>
        <v>0</v>
      </c>
      <c r="E31" s="221"/>
      <c r="F31" s="89" t="str">
        <f t="shared" ca="1" si="6"/>
        <v/>
      </c>
      <c r="G31" s="89" t="str">
        <f t="shared" ca="1" si="6"/>
        <v/>
      </c>
      <c r="H31" s="89" t="str">
        <f t="shared" ca="1" si="6"/>
        <v/>
      </c>
      <c r="I31" s="89" t="str">
        <f t="shared" ca="1" si="6"/>
        <v/>
      </c>
      <c r="J31" s="89" t="str">
        <f t="shared" ca="1" si="6"/>
        <v/>
      </c>
      <c r="K31" s="89" t="str">
        <f t="shared" ca="1" si="6"/>
        <v/>
      </c>
      <c r="L31" s="89" t="str">
        <f t="shared" ca="1" si="6"/>
        <v/>
      </c>
      <c r="M31" s="89" t="str">
        <f t="shared" ca="1" si="6"/>
        <v/>
      </c>
      <c r="N31" s="89" t="str">
        <f t="shared" ca="1" si="6"/>
        <v/>
      </c>
      <c r="O31" s="89" t="str">
        <f t="shared" ca="1" si="6"/>
        <v/>
      </c>
      <c r="P31" s="89" t="str">
        <f t="shared" ca="1" si="7"/>
        <v/>
      </c>
      <c r="Q31" s="89" t="str">
        <f t="shared" ca="1" si="7"/>
        <v/>
      </c>
      <c r="R31" s="89" t="str">
        <f t="shared" ca="1" si="7"/>
        <v/>
      </c>
      <c r="S31" s="89" t="str">
        <f t="shared" ca="1" si="7"/>
        <v/>
      </c>
      <c r="T31" s="89" t="str">
        <f t="shared" ca="1" si="7"/>
        <v/>
      </c>
      <c r="U31" s="89" t="str">
        <f t="shared" ca="1" si="7"/>
        <v/>
      </c>
      <c r="V31" s="89" t="str">
        <f t="shared" ca="1" si="7"/>
        <v/>
      </c>
      <c r="W31" s="89" t="str">
        <f t="shared" ca="1" si="7"/>
        <v/>
      </c>
      <c r="X31" s="89" t="str">
        <f t="shared" ca="1" si="7"/>
        <v/>
      </c>
      <c r="Y31" s="89" t="str">
        <f t="shared" ca="1" si="7"/>
        <v/>
      </c>
      <c r="Z31" s="89" t="str">
        <f t="shared" ca="1" si="7"/>
        <v/>
      </c>
      <c r="AA31" s="89" t="str">
        <f t="shared" ca="1" si="7"/>
        <v/>
      </c>
      <c r="AB31" s="89" t="str">
        <f t="shared" ca="1" si="7"/>
        <v/>
      </c>
      <c r="AC31" s="89" t="str">
        <f t="shared" ca="1" si="7"/>
        <v/>
      </c>
      <c r="AD31" s="89" t="str">
        <f t="shared" ca="1" si="7"/>
        <v/>
      </c>
      <c r="AE31" s="83">
        <f t="shared" ca="1" si="3"/>
        <v>0</v>
      </c>
    </row>
    <row r="32" spans="1:32" s="2" customFormat="1" ht="22.5" customHeight="1" x14ac:dyDescent="0.25">
      <c r="A32" s="219"/>
      <c r="B32" s="221"/>
      <c r="C32" s="37">
        <f>'Zal. 2.2 '!C32</f>
        <v>0</v>
      </c>
      <c r="D32" s="37">
        <f>'Zal. 2.2 '!D32</f>
        <v>0</v>
      </c>
      <c r="E32" s="221"/>
      <c r="F32" s="89" t="str">
        <f t="shared" ca="1" si="6"/>
        <v/>
      </c>
      <c r="G32" s="89" t="str">
        <f t="shared" ca="1" si="6"/>
        <v/>
      </c>
      <c r="H32" s="89" t="str">
        <f t="shared" ca="1" si="6"/>
        <v/>
      </c>
      <c r="I32" s="89" t="str">
        <f t="shared" ca="1" si="6"/>
        <v/>
      </c>
      <c r="J32" s="89" t="str">
        <f t="shared" ca="1" si="6"/>
        <v/>
      </c>
      <c r="K32" s="89" t="str">
        <f t="shared" ca="1" si="6"/>
        <v/>
      </c>
      <c r="L32" s="89" t="str">
        <f t="shared" ca="1" si="6"/>
        <v/>
      </c>
      <c r="M32" s="89" t="str">
        <f t="shared" ca="1" si="6"/>
        <v/>
      </c>
      <c r="N32" s="89" t="str">
        <f t="shared" ca="1" si="6"/>
        <v/>
      </c>
      <c r="O32" s="89" t="str">
        <f t="shared" ca="1" si="6"/>
        <v/>
      </c>
      <c r="P32" s="89" t="str">
        <f t="shared" ca="1" si="7"/>
        <v/>
      </c>
      <c r="Q32" s="89" t="str">
        <f t="shared" ca="1" si="7"/>
        <v/>
      </c>
      <c r="R32" s="89" t="str">
        <f t="shared" ca="1" si="7"/>
        <v/>
      </c>
      <c r="S32" s="89" t="str">
        <f t="shared" ca="1" si="7"/>
        <v/>
      </c>
      <c r="T32" s="89" t="str">
        <f t="shared" ca="1" si="7"/>
        <v/>
      </c>
      <c r="U32" s="89" t="str">
        <f t="shared" ca="1" si="7"/>
        <v/>
      </c>
      <c r="V32" s="89" t="str">
        <f t="shared" ca="1" si="7"/>
        <v/>
      </c>
      <c r="W32" s="89" t="str">
        <f t="shared" ca="1" si="7"/>
        <v/>
      </c>
      <c r="X32" s="89" t="str">
        <f t="shared" ca="1" si="7"/>
        <v/>
      </c>
      <c r="Y32" s="89" t="str">
        <f t="shared" ca="1" si="7"/>
        <v/>
      </c>
      <c r="Z32" s="89" t="str">
        <f t="shared" ca="1" si="7"/>
        <v/>
      </c>
      <c r="AA32" s="89" t="str">
        <f t="shared" ca="1" si="7"/>
        <v/>
      </c>
      <c r="AB32" s="89" t="str">
        <f t="shared" ca="1" si="7"/>
        <v/>
      </c>
      <c r="AC32" s="89" t="str">
        <f t="shared" ca="1" si="7"/>
        <v/>
      </c>
      <c r="AD32" s="89" t="str">
        <f t="shared" ca="1" si="7"/>
        <v/>
      </c>
      <c r="AE32" s="83">
        <f t="shared" ca="1" si="3"/>
        <v>0</v>
      </c>
    </row>
    <row r="33" spans="1:32" s="2" customFormat="1" ht="22.5" customHeight="1" x14ac:dyDescent="0.25">
      <c r="A33" s="219"/>
      <c r="B33" s="221"/>
      <c r="C33" s="37">
        <f>'Zal. 2.2 '!C33</f>
        <v>0</v>
      </c>
      <c r="D33" s="37">
        <f>'Zal. 2.2 '!D33</f>
        <v>0</v>
      </c>
      <c r="E33" s="221"/>
      <c r="F33" s="89" t="str">
        <f t="shared" ca="1" si="6"/>
        <v/>
      </c>
      <c r="G33" s="89" t="str">
        <f t="shared" ca="1" si="6"/>
        <v/>
      </c>
      <c r="H33" s="89" t="str">
        <f t="shared" ca="1" si="6"/>
        <v/>
      </c>
      <c r="I33" s="89" t="str">
        <f t="shared" ca="1" si="6"/>
        <v/>
      </c>
      <c r="J33" s="89" t="str">
        <f t="shared" ca="1" si="6"/>
        <v/>
      </c>
      <c r="K33" s="89" t="str">
        <f t="shared" ca="1" si="6"/>
        <v/>
      </c>
      <c r="L33" s="89" t="str">
        <f t="shared" ca="1" si="6"/>
        <v/>
      </c>
      <c r="M33" s="89" t="str">
        <f t="shared" ca="1" si="6"/>
        <v/>
      </c>
      <c r="N33" s="89" t="str">
        <f t="shared" ca="1" si="6"/>
        <v/>
      </c>
      <c r="O33" s="89" t="str">
        <f t="shared" ca="1" si="6"/>
        <v/>
      </c>
      <c r="P33" s="89" t="str">
        <f t="shared" ca="1" si="7"/>
        <v/>
      </c>
      <c r="Q33" s="89" t="str">
        <f t="shared" ca="1" si="7"/>
        <v/>
      </c>
      <c r="R33" s="89" t="str">
        <f t="shared" ca="1" si="7"/>
        <v/>
      </c>
      <c r="S33" s="89" t="str">
        <f t="shared" ca="1" si="7"/>
        <v/>
      </c>
      <c r="T33" s="89" t="str">
        <f t="shared" ca="1" si="7"/>
        <v/>
      </c>
      <c r="U33" s="89" t="str">
        <f t="shared" ca="1" si="7"/>
        <v/>
      </c>
      <c r="V33" s="89" t="str">
        <f t="shared" ca="1" si="7"/>
        <v/>
      </c>
      <c r="W33" s="89" t="str">
        <f t="shared" ca="1" si="7"/>
        <v/>
      </c>
      <c r="X33" s="89" t="str">
        <f t="shared" ca="1" si="7"/>
        <v/>
      </c>
      <c r="Y33" s="89" t="str">
        <f t="shared" ca="1" si="7"/>
        <v/>
      </c>
      <c r="Z33" s="89" t="str">
        <f t="shared" ca="1" si="7"/>
        <v/>
      </c>
      <c r="AA33" s="89" t="str">
        <f t="shared" ca="1" si="7"/>
        <v/>
      </c>
      <c r="AB33" s="89" t="str">
        <f t="shared" ca="1" si="7"/>
        <v/>
      </c>
      <c r="AC33" s="89" t="str">
        <f t="shared" ca="1" si="7"/>
        <v/>
      </c>
      <c r="AD33" s="89" t="str">
        <f t="shared" ca="1" si="7"/>
        <v/>
      </c>
      <c r="AE33" s="83">
        <f t="shared" ca="1" si="3"/>
        <v>0</v>
      </c>
    </row>
    <row r="34" spans="1:32" s="2" customFormat="1" ht="22.5" customHeight="1" x14ac:dyDescent="0.25">
      <c r="A34" s="219"/>
      <c r="B34" s="221"/>
      <c r="C34" s="37">
        <f>'Zal. 2.2 '!C34</f>
        <v>0</v>
      </c>
      <c r="D34" s="37">
        <f>'Zal. 2.2 '!D34</f>
        <v>0</v>
      </c>
      <c r="E34" s="221"/>
      <c r="F34" s="89" t="str">
        <f t="shared" ca="1" si="6"/>
        <v/>
      </c>
      <c r="G34" s="89" t="str">
        <f t="shared" ca="1" si="6"/>
        <v/>
      </c>
      <c r="H34" s="89" t="str">
        <f t="shared" ca="1" si="6"/>
        <v/>
      </c>
      <c r="I34" s="89" t="str">
        <f t="shared" ca="1" si="6"/>
        <v/>
      </c>
      <c r="J34" s="89" t="str">
        <f t="shared" ca="1" si="6"/>
        <v/>
      </c>
      <c r="K34" s="89" t="str">
        <f t="shared" ca="1" si="6"/>
        <v/>
      </c>
      <c r="L34" s="89" t="str">
        <f t="shared" ca="1" si="6"/>
        <v/>
      </c>
      <c r="M34" s="89" t="str">
        <f t="shared" ca="1" si="6"/>
        <v/>
      </c>
      <c r="N34" s="89" t="str">
        <f t="shared" ca="1" si="6"/>
        <v/>
      </c>
      <c r="O34" s="89" t="str">
        <f t="shared" ca="1" si="6"/>
        <v/>
      </c>
      <c r="P34" s="89" t="str">
        <f t="shared" ca="1" si="7"/>
        <v/>
      </c>
      <c r="Q34" s="89" t="str">
        <f t="shared" ca="1" si="7"/>
        <v/>
      </c>
      <c r="R34" s="89" t="str">
        <f t="shared" ca="1" si="7"/>
        <v/>
      </c>
      <c r="S34" s="89" t="str">
        <f t="shared" ca="1" si="7"/>
        <v/>
      </c>
      <c r="T34" s="89" t="str">
        <f t="shared" ca="1" si="7"/>
        <v/>
      </c>
      <c r="U34" s="89" t="str">
        <f t="shared" ca="1" si="7"/>
        <v/>
      </c>
      <c r="V34" s="89" t="str">
        <f t="shared" ca="1" si="7"/>
        <v/>
      </c>
      <c r="W34" s="89" t="str">
        <f t="shared" ca="1" si="7"/>
        <v/>
      </c>
      <c r="X34" s="89" t="str">
        <f t="shared" ca="1" si="7"/>
        <v/>
      </c>
      <c r="Y34" s="89" t="str">
        <f t="shared" ca="1" si="7"/>
        <v/>
      </c>
      <c r="Z34" s="89" t="str">
        <f t="shared" ca="1" si="7"/>
        <v/>
      </c>
      <c r="AA34" s="89" t="str">
        <f t="shared" ca="1" si="7"/>
        <v/>
      </c>
      <c r="AB34" s="89" t="str">
        <f t="shared" ca="1" si="7"/>
        <v/>
      </c>
      <c r="AC34" s="89" t="str">
        <f t="shared" ca="1" si="7"/>
        <v/>
      </c>
      <c r="AD34" s="89" t="str">
        <f t="shared" ca="1" si="7"/>
        <v/>
      </c>
      <c r="AE34" s="83">
        <f t="shared" ca="1" si="3"/>
        <v>0</v>
      </c>
    </row>
    <row r="35" spans="1:32" s="2" customFormat="1" ht="22.5" customHeight="1" x14ac:dyDescent="0.25">
      <c r="A35" s="219"/>
      <c r="B35" s="221"/>
      <c r="C35" s="37">
        <f>'Zal. 2.2 '!C35</f>
        <v>0</v>
      </c>
      <c r="D35" s="37">
        <f>'Zal. 2.2 '!D35</f>
        <v>0</v>
      </c>
      <c r="E35" s="221"/>
      <c r="F35" s="89" t="str">
        <f t="shared" ca="1" si="6"/>
        <v/>
      </c>
      <c r="G35" s="89" t="str">
        <f t="shared" ca="1" si="6"/>
        <v/>
      </c>
      <c r="H35" s="89" t="str">
        <f t="shared" ca="1" si="6"/>
        <v/>
      </c>
      <c r="I35" s="89" t="str">
        <f t="shared" ca="1" si="6"/>
        <v/>
      </c>
      <c r="J35" s="89" t="str">
        <f t="shared" ca="1" si="6"/>
        <v/>
      </c>
      <c r="K35" s="89" t="str">
        <f t="shared" ca="1" si="6"/>
        <v/>
      </c>
      <c r="L35" s="89" t="str">
        <f t="shared" ca="1" si="6"/>
        <v/>
      </c>
      <c r="M35" s="89" t="str">
        <f t="shared" ca="1" si="6"/>
        <v/>
      </c>
      <c r="N35" s="89" t="str">
        <f t="shared" ca="1" si="6"/>
        <v/>
      </c>
      <c r="O35" s="89" t="str">
        <f t="shared" ca="1" si="6"/>
        <v/>
      </c>
      <c r="P35" s="89" t="str">
        <f t="shared" ca="1" si="7"/>
        <v/>
      </c>
      <c r="Q35" s="89" t="str">
        <f t="shared" ca="1" si="7"/>
        <v/>
      </c>
      <c r="R35" s="89" t="str">
        <f t="shared" ca="1" si="7"/>
        <v/>
      </c>
      <c r="S35" s="89" t="str">
        <f t="shared" ca="1" si="7"/>
        <v/>
      </c>
      <c r="T35" s="89" t="str">
        <f t="shared" ca="1" si="7"/>
        <v/>
      </c>
      <c r="U35" s="89" t="str">
        <f t="shared" ca="1" si="7"/>
        <v/>
      </c>
      <c r="V35" s="89" t="str">
        <f t="shared" ca="1" si="7"/>
        <v/>
      </c>
      <c r="W35" s="89" t="str">
        <f t="shared" ca="1" si="7"/>
        <v/>
      </c>
      <c r="X35" s="89" t="str">
        <f t="shared" ca="1" si="7"/>
        <v/>
      </c>
      <c r="Y35" s="89" t="str">
        <f t="shared" ca="1" si="7"/>
        <v/>
      </c>
      <c r="Z35" s="89" t="str">
        <f t="shared" ca="1" si="7"/>
        <v/>
      </c>
      <c r="AA35" s="89" t="str">
        <f t="shared" ca="1" si="7"/>
        <v/>
      </c>
      <c r="AB35" s="89" t="str">
        <f t="shared" ca="1" si="7"/>
        <v/>
      </c>
      <c r="AC35" s="89" t="str">
        <f t="shared" ca="1" si="7"/>
        <v/>
      </c>
      <c r="AD35" s="89" t="str">
        <f t="shared" ca="1" si="7"/>
        <v/>
      </c>
      <c r="AE35" s="83">
        <f t="shared" ca="1" si="3"/>
        <v>0</v>
      </c>
    </row>
    <row r="36" spans="1:32" s="2" customFormat="1" ht="22.5" customHeight="1" x14ac:dyDescent="0.25">
      <c r="A36" s="219"/>
      <c r="B36" s="221"/>
      <c r="C36" s="37">
        <f>'Zal. 2.2 '!C36</f>
        <v>0</v>
      </c>
      <c r="D36" s="37">
        <f>'Zal. 2.2 '!D36</f>
        <v>0</v>
      </c>
      <c r="E36" s="221"/>
      <c r="F36" s="89" t="str">
        <f t="shared" ca="1" si="6"/>
        <v/>
      </c>
      <c r="G36" s="89" t="str">
        <f t="shared" ca="1" si="6"/>
        <v/>
      </c>
      <c r="H36" s="89" t="str">
        <f t="shared" ca="1" si="6"/>
        <v/>
      </c>
      <c r="I36" s="89" t="str">
        <f t="shared" ca="1" si="6"/>
        <v/>
      </c>
      <c r="J36" s="89" t="str">
        <f t="shared" ca="1" si="6"/>
        <v/>
      </c>
      <c r="K36" s="89" t="str">
        <f t="shared" ca="1" si="6"/>
        <v/>
      </c>
      <c r="L36" s="89" t="str">
        <f t="shared" ca="1" si="6"/>
        <v/>
      </c>
      <c r="M36" s="89" t="str">
        <f t="shared" ca="1" si="6"/>
        <v/>
      </c>
      <c r="N36" s="89" t="str">
        <f t="shared" ca="1" si="6"/>
        <v/>
      </c>
      <c r="O36" s="89" t="str">
        <f t="shared" ca="1" si="6"/>
        <v/>
      </c>
      <c r="P36" s="89" t="str">
        <f t="shared" ca="1" si="7"/>
        <v/>
      </c>
      <c r="Q36" s="89" t="str">
        <f t="shared" ca="1" si="7"/>
        <v/>
      </c>
      <c r="R36" s="89" t="str">
        <f t="shared" ca="1" si="7"/>
        <v/>
      </c>
      <c r="S36" s="89" t="str">
        <f t="shared" ca="1" si="7"/>
        <v/>
      </c>
      <c r="T36" s="89" t="str">
        <f t="shared" ca="1" si="7"/>
        <v/>
      </c>
      <c r="U36" s="89" t="str">
        <f t="shared" ca="1" si="7"/>
        <v/>
      </c>
      <c r="V36" s="89" t="str">
        <f t="shared" ca="1" si="7"/>
        <v/>
      </c>
      <c r="W36" s="89" t="str">
        <f t="shared" ca="1" si="7"/>
        <v/>
      </c>
      <c r="X36" s="89" t="str">
        <f t="shared" ca="1" si="7"/>
        <v/>
      </c>
      <c r="Y36" s="89" t="str">
        <f t="shared" ca="1" si="7"/>
        <v/>
      </c>
      <c r="Z36" s="89" t="str">
        <f t="shared" ca="1" si="7"/>
        <v/>
      </c>
      <c r="AA36" s="89" t="str">
        <f t="shared" ca="1" si="7"/>
        <v/>
      </c>
      <c r="AB36" s="89" t="str">
        <f t="shared" ca="1" si="7"/>
        <v/>
      </c>
      <c r="AC36" s="89" t="str">
        <f t="shared" ca="1" si="7"/>
        <v/>
      </c>
      <c r="AD36" s="89" t="str">
        <f t="shared" ca="1" si="7"/>
        <v/>
      </c>
      <c r="AE36" s="83">
        <f t="shared" ca="1" si="3"/>
        <v>0</v>
      </c>
    </row>
    <row r="37" spans="1:32" s="2" customFormat="1" ht="22.5" customHeight="1" x14ac:dyDescent="0.25">
      <c r="A37" s="219"/>
      <c r="B37" s="221"/>
      <c r="C37" s="37">
        <f>'Zal. 2.2 '!C37</f>
        <v>0</v>
      </c>
      <c r="D37" s="37">
        <f>'Zal. 2.2 '!D37</f>
        <v>0</v>
      </c>
      <c r="E37" s="221"/>
      <c r="F37" s="89" t="str">
        <f t="shared" ca="1" si="6"/>
        <v/>
      </c>
      <c r="G37" s="89" t="str">
        <f t="shared" ca="1" si="6"/>
        <v/>
      </c>
      <c r="H37" s="89" t="str">
        <f t="shared" ca="1" si="6"/>
        <v/>
      </c>
      <c r="I37" s="89" t="str">
        <f t="shared" ca="1" si="6"/>
        <v/>
      </c>
      <c r="J37" s="89" t="str">
        <f t="shared" ca="1" si="6"/>
        <v/>
      </c>
      <c r="K37" s="89" t="str">
        <f t="shared" ca="1" si="6"/>
        <v/>
      </c>
      <c r="L37" s="89" t="str">
        <f t="shared" ca="1" si="6"/>
        <v/>
      </c>
      <c r="M37" s="89" t="str">
        <f t="shared" ca="1" si="6"/>
        <v/>
      </c>
      <c r="N37" s="89" t="str">
        <f t="shared" ca="1" si="6"/>
        <v/>
      </c>
      <c r="O37" s="89" t="str">
        <f t="shared" ca="1" si="6"/>
        <v/>
      </c>
      <c r="P37" s="89" t="str">
        <f t="shared" ca="1" si="7"/>
        <v/>
      </c>
      <c r="Q37" s="89" t="str">
        <f t="shared" ca="1" si="7"/>
        <v/>
      </c>
      <c r="R37" s="89" t="str">
        <f t="shared" ca="1" si="7"/>
        <v/>
      </c>
      <c r="S37" s="89" t="str">
        <f t="shared" ca="1" si="7"/>
        <v/>
      </c>
      <c r="T37" s="89" t="str">
        <f t="shared" ca="1" si="7"/>
        <v/>
      </c>
      <c r="U37" s="89" t="str">
        <f t="shared" ca="1" si="7"/>
        <v/>
      </c>
      <c r="V37" s="89" t="str">
        <f t="shared" ca="1" si="7"/>
        <v/>
      </c>
      <c r="W37" s="89" t="str">
        <f t="shared" ca="1" si="7"/>
        <v/>
      </c>
      <c r="X37" s="89" t="str">
        <f t="shared" ca="1" si="7"/>
        <v/>
      </c>
      <c r="Y37" s="89" t="str">
        <f t="shared" ca="1" si="7"/>
        <v/>
      </c>
      <c r="Z37" s="89" t="str">
        <f t="shared" ca="1" si="7"/>
        <v/>
      </c>
      <c r="AA37" s="89" t="str">
        <f t="shared" ca="1" si="7"/>
        <v/>
      </c>
      <c r="AB37" s="89" t="str">
        <f t="shared" ca="1" si="7"/>
        <v/>
      </c>
      <c r="AC37" s="89" t="str">
        <f t="shared" ca="1" si="7"/>
        <v/>
      </c>
      <c r="AD37" s="89" t="str">
        <f t="shared" ca="1" si="7"/>
        <v/>
      </c>
      <c r="AE37" s="83">
        <f t="shared" ca="1" si="3"/>
        <v>0</v>
      </c>
    </row>
    <row r="38" spans="1:32" s="2" customFormat="1" ht="22.5" customHeight="1" x14ac:dyDescent="0.25">
      <c r="A38" s="219"/>
      <c r="B38" s="221"/>
      <c r="C38" s="37">
        <f>'Zal. 2.2 '!C38</f>
        <v>0</v>
      </c>
      <c r="D38" s="37">
        <f>'Zal. 2.2 '!D38</f>
        <v>0</v>
      </c>
      <c r="E38" s="221"/>
      <c r="F38" s="89" t="str">
        <f t="shared" ca="1" si="6"/>
        <v/>
      </c>
      <c r="G38" s="89" t="str">
        <f t="shared" ca="1" si="6"/>
        <v/>
      </c>
      <c r="H38" s="89" t="str">
        <f t="shared" ca="1" si="6"/>
        <v/>
      </c>
      <c r="I38" s="89" t="str">
        <f t="shared" ca="1" si="6"/>
        <v/>
      </c>
      <c r="J38" s="89" t="str">
        <f t="shared" ca="1" si="6"/>
        <v/>
      </c>
      <c r="K38" s="89" t="str">
        <f t="shared" ca="1" si="6"/>
        <v/>
      </c>
      <c r="L38" s="89" t="str">
        <f t="shared" ca="1" si="6"/>
        <v/>
      </c>
      <c r="M38" s="89" t="str">
        <f t="shared" ca="1" si="6"/>
        <v/>
      </c>
      <c r="N38" s="89" t="str">
        <f t="shared" ca="1" si="6"/>
        <v/>
      </c>
      <c r="O38" s="89" t="str">
        <f t="shared" ca="1" si="6"/>
        <v/>
      </c>
      <c r="P38" s="89" t="str">
        <f t="shared" ca="1" si="7"/>
        <v/>
      </c>
      <c r="Q38" s="89" t="str">
        <f t="shared" ca="1" si="7"/>
        <v/>
      </c>
      <c r="R38" s="89" t="str">
        <f t="shared" ca="1" si="7"/>
        <v/>
      </c>
      <c r="S38" s="89" t="str">
        <f t="shared" ca="1" si="7"/>
        <v/>
      </c>
      <c r="T38" s="89" t="str">
        <f t="shared" ca="1" si="7"/>
        <v/>
      </c>
      <c r="U38" s="89" t="str">
        <f t="shared" ca="1" si="7"/>
        <v/>
      </c>
      <c r="V38" s="89" t="str">
        <f t="shared" ca="1" si="7"/>
        <v/>
      </c>
      <c r="W38" s="89" t="str">
        <f t="shared" ca="1" si="7"/>
        <v/>
      </c>
      <c r="X38" s="89" t="str">
        <f t="shared" ca="1" si="7"/>
        <v/>
      </c>
      <c r="Y38" s="89" t="str">
        <f t="shared" ca="1" si="7"/>
        <v/>
      </c>
      <c r="Z38" s="89" t="str">
        <f t="shared" ca="1" si="7"/>
        <v/>
      </c>
      <c r="AA38" s="89" t="str">
        <f t="shared" ca="1" si="7"/>
        <v/>
      </c>
      <c r="AB38" s="89" t="str">
        <f t="shared" ca="1" si="7"/>
        <v/>
      </c>
      <c r="AC38" s="89" t="str">
        <f t="shared" ca="1" si="7"/>
        <v/>
      </c>
      <c r="AD38" s="89" t="str">
        <f t="shared" ca="1" si="7"/>
        <v/>
      </c>
      <c r="AE38" s="83">
        <f t="shared" ca="1" si="3"/>
        <v>0</v>
      </c>
    </row>
    <row r="39" spans="1:32" s="2" customFormat="1" ht="22.5" customHeight="1" x14ac:dyDescent="0.25">
      <c r="A39" s="219"/>
      <c r="B39" s="221"/>
      <c r="C39" s="37">
        <f>'Zal. 2.2 '!C39</f>
        <v>0</v>
      </c>
      <c r="D39" s="37">
        <f>'Zal. 2.2 '!D39</f>
        <v>0</v>
      </c>
      <c r="E39" s="221"/>
      <c r="F39" s="89" t="str">
        <f t="shared" ca="1" si="6"/>
        <v/>
      </c>
      <c r="G39" s="89" t="str">
        <f t="shared" ca="1" si="6"/>
        <v/>
      </c>
      <c r="H39" s="89" t="str">
        <f t="shared" ca="1" si="6"/>
        <v/>
      </c>
      <c r="I39" s="89" t="str">
        <f t="shared" ca="1" si="6"/>
        <v/>
      </c>
      <c r="J39" s="89" t="str">
        <f t="shared" ca="1" si="6"/>
        <v/>
      </c>
      <c r="K39" s="89" t="str">
        <f t="shared" ca="1" si="6"/>
        <v/>
      </c>
      <c r="L39" s="89" t="str">
        <f t="shared" ca="1" si="6"/>
        <v/>
      </c>
      <c r="M39" s="89" t="str">
        <f t="shared" ca="1" si="6"/>
        <v/>
      </c>
      <c r="N39" s="89" t="str">
        <f t="shared" ca="1" si="6"/>
        <v/>
      </c>
      <c r="O39" s="89" t="str">
        <f t="shared" ca="1" si="6"/>
        <v/>
      </c>
      <c r="P39" s="89" t="str">
        <f t="shared" ca="1" si="7"/>
        <v/>
      </c>
      <c r="Q39" s="89" t="str">
        <f t="shared" ca="1" si="7"/>
        <v/>
      </c>
      <c r="R39" s="89" t="str">
        <f t="shared" ca="1" si="7"/>
        <v/>
      </c>
      <c r="S39" s="89" t="str">
        <f t="shared" ca="1" si="7"/>
        <v/>
      </c>
      <c r="T39" s="89" t="str">
        <f t="shared" ca="1" si="7"/>
        <v/>
      </c>
      <c r="U39" s="89" t="str">
        <f t="shared" ca="1" si="7"/>
        <v/>
      </c>
      <c r="V39" s="89" t="str">
        <f t="shared" ca="1" si="7"/>
        <v/>
      </c>
      <c r="W39" s="89" t="str">
        <f t="shared" ca="1" si="7"/>
        <v/>
      </c>
      <c r="X39" s="89" t="str">
        <f t="shared" ca="1" si="7"/>
        <v/>
      </c>
      <c r="Y39" s="89" t="str">
        <f t="shared" ca="1" si="7"/>
        <v/>
      </c>
      <c r="Z39" s="89" t="str">
        <f t="shared" ca="1" si="7"/>
        <v/>
      </c>
      <c r="AA39" s="89" t="str">
        <f t="shared" ca="1" si="7"/>
        <v/>
      </c>
      <c r="AB39" s="89" t="str">
        <f t="shared" ca="1" si="7"/>
        <v/>
      </c>
      <c r="AC39" s="89" t="str">
        <f t="shared" ca="1" si="7"/>
        <v/>
      </c>
      <c r="AD39" s="89" t="str">
        <f t="shared" ca="1" si="7"/>
        <v/>
      </c>
      <c r="AE39" s="84">
        <f t="shared" ca="1" si="3"/>
        <v>0</v>
      </c>
    </row>
    <row r="40" spans="1:32" s="2" customFormat="1" ht="22.5" customHeight="1" x14ac:dyDescent="0.25">
      <c r="A40" s="344"/>
      <c r="B40" s="345"/>
      <c r="C40" s="345"/>
      <c r="D40" s="345"/>
      <c r="E40" s="346"/>
      <c r="F40" s="85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5"/>
      <c r="AF40" s="18"/>
    </row>
    <row r="41" spans="1:32" s="2" customFormat="1" ht="22.5" customHeight="1" x14ac:dyDescent="0.25">
      <c r="A41" s="219"/>
      <c r="B41" s="221"/>
      <c r="C41" s="37">
        <f>'Zal. 2.2 '!C41</f>
        <v>0</v>
      </c>
      <c r="D41" s="37">
        <f>'Zal. 2.2 '!D41</f>
        <v>0</v>
      </c>
      <c r="E41" s="221"/>
      <c r="F41" s="89" t="str">
        <f t="shared" ref="F41:O54" ca="1" si="8">IF(NOT(ISERR((FIND($C41,INDIRECT(MID(_xlfn.FORMULATEXT(F$2),2,ile) &amp; ADDRESS(MID(_xlfn.FORMULATEXT(F$2),ile+4,100),7)))))),1,"")</f>
        <v/>
      </c>
      <c r="G41" s="89" t="str">
        <f t="shared" ca="1" si="8"/>
        <v/>
      </c>
      <c r="H41" s="89" t="str">
        <f t="shared" ca="1" si="8"/>
        <v/>
      </c>
      <c r="I41" s="89" t="str">
        <f t="shared" ca="1" si="8"/>
        <v/>
      </c>
      <c r="J41" s="89" t="str">
        <f t="shared" ca="1" si="8"/>
        <v/>
      </c>
      <c r="K41" s="89" t="str">
        <f t="shared" ca="1" si="8"/>
        <v/>
      </c>
      <c r="L41" s="89" t="str">
        <f t="shared" ca="1" si="8"/>
        <v/>
      </c>
      <c r="M41" s="89" t="str">
        <f t="shared" ca="1" si="8"/>
        <v/>
      </c>
      <c r="N41" s="89" t="str">
        <f t="shared" ca="1" si="8"/>
        <v/>
      </c>
      <c r="O41" s="89" t="str">
        <f t="shared" ca="1" si="8"/>
        <v/>
      </c>
      <c r="P41" s="89" t="str">
        <f t="shared" ref="P41:AD54" ca="1" si="9">IF(NOT(ISERR((FIND($C41,INDIRECT(MID(_xlfn.FORMULATEXT(P$2),2,ile) &amp; ADDRESS(MID(_xlfn.FORMULATEXT(P$2),ile+4,100),7)))))),1,"")</f>
        <v/>
      </c>
      <c r="Q41" s="89" t="str">
        <f t="shared" ca="1" si="9"/>
        <v/>
      </c>
      <c r="R41" s="89" t="str">
        <f t="shared" ca="1" si="9"/>
        <v/>
      </c>
      <c r="S41" s="89" t="str">
        <f t="shared" ca="1" si="9"/>
        <v/>
      </c>
      <c r="T41" s="89" t="str">
        <f t="shared" ca="1" si="9"/>
        <v/>
      </c>
      <c r="U41" s="89" t="str">
        <f t="shared" ca="1" si="9"/>
        <v/>
      </c>
      <c r="V41" s="89" t="str">
        <f t="shared" ca="1" si="9"/>
        <v/>
      </c>
      <c r="W41" s="89" t="str">
        <f t="shared" ca="1" si="9"/>
        <v/>
      </c>
      <c r="X41" s="89" t="str">
        <f t="shared" ca="1" si="9"/>
        <v/>
      </c>
      <c r="Y41" s="89" t="str">
        <f t="shared" ca="1" si="9"/>
        <v/>
      </c>
      <c r="Z41" s="89" t="str">
        <f t="shared" ca="1" si="9"/>
        <v/>
      </c>
      <c r="AA41" s="89" t="str">
        <f t="shared" ca="1" si="9"/>
        <v/>
      </c>
      <c r="AB41" s="89" t="str">
        <f t="shared" ca="1" si="9"/>
        <v/>
      </c>
      <c r="AC41" s="89" t="str">
        <f t="shared" ca="1" si="9"/>
        <v/>
      </c>
      <c r="AD41" s="89" t="str">
        <f t="shared" ca="1" si="9"/>
        <v/>
      </c>
      <c r="AE41" s="90">
        <f t="shared" ca="1" si="3"/>
        <v>0</v>
      </c>
    </row>
    <row r="42" spans="1:32" s="2" customFormat="1" ht="22.5" customHeight="1" x14ac:dyDescent="0.25">
      <c r="A42" s="219"/>
      <c r="B42" s="221"/>
      <c r="C42" s="37">
        <f>'Zal. 2.2 '!C42</f>
        <v>0</v>
      </c>
      <c r="D42" s="37">
        <f>'Zal. 2.2 '!D42</f>
        <v>0</v>
      </c>
      <c r="E42" s="221"/>
      <c r="F42" s="89" t="str">
        <f t="shared" ca="1" si="8"/>
        <v/>
      </c>
      <c r="G42" s="89" t="str">
        <f t="shared" ca="1" si="8"/>
        <v/>
      </c>
      <c r="H42" s="89" t="str">
        <f t="shared" ca="1" si="8"/>
        <v/>
      </c>
      <c r="I42" s="89" t="str">
        <f t="shared" ca="1" si="8"/>
        <v/>
      </c>
      <c r="J42" s="89" t="str">
        <f t="shared" ca="1" si="8"/>
        <v/>
      </c>
      <c r="K42" s="89" t="str">
        <f t="shared" ca="1" si="8"/>
        <v/>
      </c>
      <c r="L42" s="89" t="str">
        <f t="shared" ca="1" si="8"/>
        <v/>
      </c>
      <c r="M42" s="89" t="str">
        <f t="shared" ca="1" si="8"/>
        <v/>
      </c>
      <c r="N42" s="89" t="str">
        <f t="shared" ca="1" si="8"/>
        <v/>
      </c>
      <c r="O42" s="89" t="str">
        <f t="shared" ca="1" si="8"/>
        <v/>
      </c>
      <c r="P42" s="89" t="str">
        <f t="shared" ca="1" si="9"/>
        <v/>
      </c>
      <c r="Q42" s="89" t="str">
        <f t="shared" ca="1" si="9"/>
        <v/>
      </c>
      <c r="R42" s="89" t="str">
        <f t="shared" ca="1" si="9"/>
        <v/>
      </c>
      <c r="S42" s="89" t="str">
        <f t="shared" ca="1" si="9"/>
        <v/>
      </c>
      <c r="T42" s="89" t="str">
        <f t="shared" ca="1" si="9"/>
        <v/>
      </c>
      <c r="U42" s="89" t="str">
        <f t="shared" ca="1" si="9"/>
        <v/>
      </c>
      <c r="V42" s="89" t="str">
        <f t="shared" ca="1" si="9"/>
        <v/>
      </c>
      <c r="W42" s="89" t="str">
        <f t="shared" ca="1" si="9"/>
        <v/>
      </c>
      <c r="X42" s="89" t="str">
        <f t="shared" ca="1" si="9"/>
        <v/>
      </c>
      <c r="Y42" s="89" t="str">
        <f t="shared" ca="1" si="9"/>
        <v/>
      </c>
      <c r="Z42" s="89" t="str">
        <f t="shared" ca="1" si="9"/>
        <v/>
      </c>
      <c r="AA42" s="89" t="str">
        <f t="shared" ca="1" si="9"/>
        <v/>
      </c>
      <c r="AB42" s="89" t="str">
        <f t="shared" ca="1" si="9"/>
        <v/>
      </c>
      <c r="AC42" s="89" t="str">
        <f t="shared" ca="1" si="9"/>
        <v/>
      </c>
      <c r="AD42" s="89" t="str">
        <f t="shared" ca="1" si="9"/>
        <v/>
      </c>
      <c r="AE42" s="83">
        <f t="shared" ca="1" si="3"/>
        <v>0</v>
      </c>
    </row>
    <row r="43" spans="1:32" s="2" customFormat="1" ht="22.5" customHeight="1" x14ac:dyDescent="0.25">
      <c r="A43" s="219"/>
      <c r="B43" s="221"/>
      <c r="C43" s="37">
        <f>'Zal. 2.2 '!C43</f>
        <v>0</v>
      </c>
      <c r="D43" s="37">
        <f>'Zal. 2.2 '!D43</f>
        <v>0</v>
      </c>
      <c r="E43" s="221"/>
      <c r="F43" s="89" t="str">
        <f t="shared" ca="1" si="8"/>
        <v/>
      </c>
      <c r="G43" s="89" t="str">
        <f t="shared" ca="1" si="8"/>
        <v/>
      </c>
      <c r="H43" s="89" t="str">
        <f t="shared" ca="1" si="8"/>
        <v/>
      </c>
      <c r="I43" s="89" t="str">
        <f t="shared" ca="1" si="8"/>
        <v/>
      </c>
      <c r="J43" s="89" t="str">
        <f t="shared" ca="1" si="8"/>
        <v/>
      </c>
      <c r="K43" s="89" t="str">
        <f t="shared" ca="1" si="8"/>
        <v/>
      </c>
      <c r="L43" s="89" t="str">
        <f t="shared" ca="1" si="8"/>
        <v/>
      </c>
      <c r="M43" s="89" t="str">
        <f t="shared" ca="1" si="8"/>
        <v/>
      </c>
      <c r="N43" s="89" t="str">
        <f t="shared" ca="1" si="8"/>
        <v/>
      </c>
      <c r="O43" s="89" t="str">
        <f t="shared" ca="1" si="8"/>
        <v/>
      </c>
      <c r="P43" s="89" t="str">
        <f t="shared" ca="1" si="9"/>
        <v/>
      </c>
      <c r="Q43" s="89" t="str">
        <f t="shared" ca="1" si="9"/>
        <v/>
      </c>
      <c r="R43" s="89" t="str">
        <f t="shared" ca="1" si="9"/>
        <v/>
      </c>
      <c r="S43" s="89" t="str">
        <f t="shared" ca="1" si="9"/>
        <v/>
      </c>
      <c r="T43" s="89" t="str">
        <f t="shared" ca="1" si="9"/>
        <v/>
      </c>
      <c r="U43" s="89" t="str">
        <f t="shared" ca="1" si="9"/>
        <v/>
      </c>
      <c r="V43" s="89" t="str">
        <f t="shared" ca="1" si="9"/>
        <v/>
      </c>
      <c r="W43" s="89" t="str">
        <f t="shared" ca="1" si="9"/>
        <v/>
      </c>
      <c r="X43" s="89" t="str">
        <f t="shared" ca="1" si="9"/>
        <v/>
      </c>
      <c r="Y43" s="89" t="str">
        <f t="shared" ca="1" si="9"/>
        <v/>
      </c>
      <c r="Z43" s="89" t="str">
        <f t="shared" ca="1" si="9"/>
        <v/>
      </c>
      <c r="AA43" s="89" t="str">
        <f t="shared" ca="1" si="9"/>
        <v/>
      </c>
      <c r="AB43" s="89" t="str">
        <f t="shared" ca="1" si="9"/>
        <v/>
      </c>
      <c r="AC43" s="89" t="str">
        <f t="shared" ca="1" si="9"/>
        <v/>
      </c>
      <c r="AD43" s="89" t="str">
        <f t="shared" ca="1" si="9"/>
        <v/>
      </c>
      <c r="AE43" s="83">
        <f t="shared" ca="1" si="3"/>
        <v>0</v>
      </c>
    </row>
    <row r="44" spans="1:32" s="2" customFormat="1" ht="22.5" customHeight="1" x14ac:dyDescent="0.25">
      <c r="A44" s="219"/>
      <c r="B44" s="221"/>
      <c r="C44" s="37">
        <f>'Zal. 2.2 '!C44</f>
        <v>0</v>
      </c>
      <c r="D44" s="37">
        <f>'Zal. 2.2 '!D44</f>
        <v>0</v>
      </c>
      <c r="E44" s="221"/>
      <c r="F44" s="89" t="str">
        <f t="shared" ca="1" si="8"/>
        <v/>
      </c>
      <c r="G44" s="89" t="str">
        <f t="shared" ca="1" si="8"/>
        <v/>
      </c>
      <c r="H44" s="89" t="str">
        <f t="shared" ca="1" si="8"/>
        <v/>
      </c>
      <c r="I44" s="89" t="str">
        <f t="shared" ca="1" si="8"/>
        <v/>
      </c>
      <c r="J44" s="89" t="str">
        <f t="shared" ca="1" si="8"/>
        <v/>
      </c>
      <c r="K44" s="89" t="str">
        <f t="shared" ca="1" si="8"/>
        <v/>
      </c>
      <c r="L44" s="89" t="str">
        <f t="shared" ca="1" si="8"/>
        <v/>
      </c>
      <c r="M44" s="89" t="str">
        <f t="shared" ca="1" si="8"/>
        <v/>
      </c>
      <c r="N44" s="89" t="str">
        <f t="shared" ca="1" si="8"/>
        <v/>
      </c>
      <c r="O44" s="89" t="str">
        <f t="shared" ca="1" si="8"/>
        <v/>
      </c>
      <c r="P44" s="89" t="str">
        <f t="shared" ca="1" si="9"/>
        <v/>
      </c>
      <c r="Q44" s="89" t="str">
        <f t="shared" ca="1" si="9"/>
        <v/>
      </c>
      <c r="R44" s="89" t="str">
        <f t="shared" ca="1" si="9"/>
        <v/>
      </c>
      <c r="S44" s="89" t="str">
        <f t="shared" ca="1" si="9"/>
        <v/>
      </c>
      <c r="T44" s="89" t="str">
        <f t="shared" ca="1" si="9"/>
        <v/>
      </c>
      <c r="U44" s="89" t="str">
        <f t="shared" ca="1" si="9"/>
        <v/>
      </c>
      <c r="V44" s="89" t="str">
        <f t="shared" ca="1" si="9"/>
        <v/>
      </c>
      <c r="W44" s="89" t="str">
        <f t="shared" ca="1" si="9"/>
        <v/>
      </c>
      <c r="X44" s="89" t="str">
        <f t="shared" ca="1" si="9"/>
        <v/>
      </c>
      <c r="Y44" s="89" t="str">
        <f t="shared" ca="1" si="9"/>
        <v/>
      </c>
      <c r="Z44" s="89" t="str">
        <f t="shared" ca="1" si="9"/>
        <v/>
      </c>
      <c r="AA44" s="89" t="str">
        <f t="shared" ca="1" si="9"/>
        <v/>
      </c>
      <c r="AB44" s="89" t="str">
        <f t="shared" ca="1" si="9"/>
        <v/>
      </c>
      <c r="AC44" s="89" t="str">
        <f t="shared" ca="1" si="9"/>
        <v/>
      </c>
      <c r="AD44" s="89" t="str">
        <f t="shared" ca="1" si="9"/>
        <v/>
      </c>
      <c r="AE44" s="83">
        <f t="shared" ca="1" si="3"/>
        <v>0</v>
      </c>
    </row>
    <row r="45" spans="1:32" s="2" customFormat="1" ht="22.5" customHeight="1" x14ac:dyDescent="0.25">
      <c r="A45" s="219"/>
      <c r="B45" s="221"/>
      <c r="C45" s="37">
        <f>'Zal. 2.2 '!C45</f>
        <v>0</v>
      </c>
      <c r="D45" s="37">
        <f>'Zal. 2.2 '!D45</f>
        <v>0</v>
      </c>
      <c r="E45" s="221"/>
      <c r="F45" s="89" t="str">
        <f t="shared" ca="1" si="8"/>
        <v/>
      </c>
      <c r="G45" s="89" t="str">
        <f t="shared" ca="1" si="8"/>
        <v/>
      </c>
      <c r="H45" s="89" t="str">
        <f t="shared" ca="1" si="8"/>
        <v/>
      </c>
      <c r="I45" s="89" t="str">
        <f t="shared" ca="1" si="8"/>
        <v/>
      </c>
      <c r="J45" s="89" t="str">
        <f t="shared" ca="1" si="8"/>
        <v/>
      </c>
      <c r="K45" s="89" t="str">
        <f t="shared" ca="1" si="8"/>
        <v/>
      </c>
      <c r="L45" s="89" t="str">
        <f t="shared" ca="1" si="8"/>
        <v/>
      </c>
      <c r="M45" s="89" t="str">
        <f t="shared" ca="1" si="8"/>
        <v/>
      </c>
      <c r="N45" s="89" t="str">
        <f t="shared" ca="1" si="8"/>
        <v/>
      </c>
      <c r="O45" s="89" t="str">
        <f t="shared" ca="1" si="8"/>
        <v/>
      </c>
      <c r="P45" s="89" t="str">
        <f t="shared" ca="1" si="9"/>
        <v/>
      </c>
      <c r="Q45" s="89" t="str">
        <f t="shared" ca="1" si="9"/>
        <v/>
      </c>
      <c r="R45" s="89" t="str">
        <f t="shared" ca="1" si="9"/>
        <v/>
      </c>
      <c r="S45" s="89" t="str">
        <f t="shared" ca="1" si="9"/>
        <v/>
      </c>
      <c r="T45" s="89" t="str">
        <f t="shared" ca="1" si="9"/>
        <v/>
      </c>
      <c r="U45" s="89" t="str">
        <f t="shared" ca="1" si="9"/>
        <v/>
      </c>
      <c r="V45" s="89" t="str">
        <f t="shared" ca="1" si="9"/>
        <v/>
      </c>
      <c r="W45" s="89" t="str">
        <f t="shared" ca="1" si="9"/>
        <v/>
      </c>
      <c r="X45" s="89" t="str">
        <f t="shared" ca="1" si="9"/>
        <v/>
      </c>
      <c r="Y45" s="89" t="str">
        <f t="shared" ca="1" si="9"/>
        <v/>
      </c>
      <c r="Z45" s="89" t="str">
        <f t="shared" ca="1" si="9"/>
        <v/>
      </c>
      <c r="AA45" s="89" t="str">
        <f t="shared" ca="1" si="9"/>
        <v/>
      </c>
      <c r="AB45" s="89" t="str">
        <f t="shared" ca="1" si="9"/>
        <v/>
      </c>
      <c r="AC45" s="89" t="str">
        <f t="shared" ca="1" si="9"/>
        <v/>
      </c>
      <c r="AD45" s="89" t="str">
        <f t="shared" ca="1" si="9"/>
        <v/>
      </c>
      <c r="AE45" s="83">
        <f t="shared" ca="1" si="3"/>
        <v>0</v>
      </c>
    </row>
    <row r="46" spans="1:32" s="2" customFormat="1" ht="22.5" customHeight="1" x14ac:dyDescent="0.25">
      <c r="A46" s="219"/>
      <c r="B46" s="221"/>
      <c r="C46" s="37">
        <f>'Zal. 2.2 '!C46</f>
        <v>0</v>
      </c>
      <c r="D46" s="37">
        <f>'Zal. 2.2 '!D46</f>
        <v>0</v>
      </c>
      <c r="E46" s="221"/>
      <c r="F46" s="89" t="str">
        <f t="shared" ca="1" si="8"/>
        <v/>
      </c>
      <c r="G46" s="89" t="str">
        <f t="shared" ca="1" si="8"/>
        <v/>
      </c>
      <c r="H46" s="89" t="str">
        <f t="shared" ca="1" si="8"/>
        <v/>
      </c>
      <c r="I46" s="89" t="str">
        <f t="shared" ca="1" si="8"/>
        <v/>
      </c>
      <c r="J46" s="89" t="str">
        <f t="shared" ca="1" si="8"/>
        <v/>
      </c>
      <c r="K46" s="89" t="str">
        <f t="shared" ca="1" si="8"/>
        <v/>
      </c>
      <c r="L46" s="89" t="str">
        <f t="shared" ca="1" si="8"/>
        <v/>
      </c>
      <c r="M46" s="89" t="str">
        <f t="shared" ca="1" si="8"/>
        <v/>
      </c>
      <c r="N46" s="89" t="str">
        <f t="shared" ca="1" si="8"/>
        <v/>
      </c>
      <c r="O46" s="89" t="str">
        <f t="shared" ca="1" si="8"/>
        <v/>
      </c>
      <c r="P46" s="89" t="str">
        <f t="shared" ca="1" si="9"/>
        <v/>
      </c>
      <c r="Q46" s="89" t="str">
        <f t="shared" ca="1" si="9"/>
        <v/>
      </c>
      <c r="R46" s="89" t="str">
        <f t="shared" ca="1" si="9"/>
        <v/>
      </c>
      <c r="S46" s="89" t="str">
        <f t="shared" ca="1" si="9"/>
        <v/>
      </c>
      <c r="T46" s="89" t="str">
        <f t="shared" ca="1" si="9"/>
        <v/>
      </c>
      <c r="U46" s="89" t="str">
        <f t="shared" ca="1" si="9"/>
        <v/>
      </c>
      <c r="V46" s="89" t="str">
        <f t="shared" ca="1" si="9"/>
        <v/>
      </c>
      <c r="W46" s="89" t="str">
        <f t="shared" ca="1" si="9"/>
        <v/>
      </c>
      <c r="X46" s="89" t="str">
        <f t="shared" ca="1" si="9"/>
        <v/>
      </c>
      <c r="Y46" s="89" t="str">
        <f t="shared" ca="1" si="9"/>
        <v/>
      </c>
      <c r="Z46" s="89" t="str">
        <f t="shared" ca="1" si="9"/>
        <v/>
      </c>
      <c r="AA46" s="89" t="str">
        <f t="shared" ca="1" si="9"/>
        <v/>
      </c>
      <c r="AB46" s="89" t="str">
        <f t="shared" ca="1" si="9"/>
        <v/>
      </c>
      <c r="AC46" s="89" t="str">
        <f t="shared" ca="1" si="9"/>
        <v/>
      </c>
      <c r="AD46" s="89" t="str">
        <f t="shared" ca="1" si="9"/>
        <v/>
      </c>
      <c r="AE46" s="83">
        <f t="shared" ca="1" si="3"/>
        <v>0</v>
      </c>
    </row>
    <row r="47" spans="1:32" s="2" customFormat="1" ht="22.5" customHeight="1" x14ac:dyDescent="0.25">
      <c r="A47" s="219"/>
      <c r="B47" s="221"/>
      <c r="C47" s="37">
        <f>'Zal. 2.2 '!C47</f>
        <v>0</v>
      </c>
      <c r="D47" s="37">
        <f>'Zal. 2.2 '!D47</f>
        <v>0</v>
      </c>
      <c r="E47" s="221"/>
      <c r="F47" s="89" t="str">
        <f t="shared" ca="1" si="8"/>
        <v/>
      </c>
      <c r="G47" s="89" t="str">
        <f t="shared" ca="1" si="8"/>
        <v/>
      </c>
      <c r="H47" s="89" t="str">
        <f t="shared" ca="1" si="8"/>
        <v/>
      </c>
      <c r="I47" s="89" t="str">
        <f t="shared" ca="1" si="8"/>
        <v/>
      </c>
      <c r="J47" s="89" t="str">
        <f t="shared" ca="1" si="8"/>
        <v/>
      </c>
      <c r="K47" s="89" t="str">
        <f t="shared" ca="1" si="8"/>
        <v/>
      </c>
      <c r="L47" s="89" t="str">
        <f t="shared" ca="1" si="8"/>
        <v/>
      </c>
      <c r="M47" s="89" t="str">
        <f t="shared" ca="1" si="8"/>
        <v/>
      </c>
      <c r="N47" s="89" t="str">
        <f t="shared" ca="1" si="8"/>
        <v/>
      </c>
      <c r="O47" s="89" t="str">
        <f t="shared" ca="1" si="8"/>
        <v/>
      </c>
      <c r="P47" s="89" t="str">
        <f t="shared" ca="1" si="9"/>
        <v/>
      </c>
      <c r="Q47" s="89" t="str">
        <f t="shared" ca="1" si="9"/>
        <v/>
      </c>
      <c r="R47" s="89" t="str">
        <f t="shared" ca="1" si="9"/>
        <v/>
      </c>
      <c r="S47" s="89" t="str">
        <f t="shared" ca="1" si="9"/>
        <v/>
      </c>
      <c r="T47" s="89" t="str">
        <f t="shared" ca="1" si="9"/>
        <v/>
      </c>
      <c r="U47" s="89" t="str">
        <f t="shared" ca="1" si="9"/>
        <v/>
      </c>
      <c r="V47" s="89" t="str">
        <f t="shared" ca="1" si="9"/>
        <v/>
      </c>
      <c r="W47" s="89" t="str">
        <f t="shared" ca="1" si="9"/>
        <v/>
      </c>
      <c r="X47" s="89" t="str">
        <f t="shared" ca="1" si="9"/>
        <v/>
      </c>
      <c r="Y47" s="89" t="str">
        <f t="shared" ca="1" si="9"/>
        <v/>
      </c>
      <c r="Z47" s="89" t="str">
        <f t="shared" ca="1" si="9"/>
        <v/>
      </c>
      <c r="AA47" s="89" t="str">
        <f t="shared" ca="1" si="9"/>
        <v/>
      </c>
      <c r="AB47" s="89" t="str">
        <f t="shared" ca="1" si="9"/>
        <v/>
      </c>
      <c r="AC47" s="89" t="str">
        <f t="shared" ca="1" si="9"/>
        <v/>
      </c>
      <c r="AD47" s="89" t="str">
        <f t="shared" ca="1" si="9"/>
        <v/>
      </c>
      <c r="AE47" s="83">
        <f t="shared" ca="1" si="3"/>
        <v>0</v>
      </c>
    </row>
    <row r="48" spans="1:32" s="2" customFormat="1" ht="22.5" customHeight="1" x14ac:dyDescent="0.25">
      <c r="A48" s="219"/>
      <c r="B48" s="221"/>
      <c r="C48" s="37">
        <f>'Zal. 2.2 '!C48</f>
        <v>0</v>
      </c>
      <c r="D48" s="37">
        <f>'Zal. 2.2 '!D48</f>
        <v>0</v>
      </c>
      <c r="E48" s="221"/>
      <c r="F48" s="89" t="str">
        <f t="shared" ca="1" si="8"/>
        <v/>
      </c>
      <c r="G48" s="89" t="str">
        <f t="shared" ca="1" si="8"/>
        <v/>
      </c>
      <c r="H48" s="89" t="str">
        <f t="shared" ca="1" si="8"/>
        <v/>
      </c>
      <c r="I48" s="89" t="str">
        <f t="shared" ca="1" si="8"/>
        <v/>
      </c>
      <c r="J48" s="89" t="str">
        <f t="shared" ca="1" si="8"/>
        <v/>
      </c>
      <c r="K48" s="89" t="str">
        <f t="shared" ca="1" si="8"/>
        <v/>
      </c>
      <c r="L48" s="89" t="str">
        <f t="shared" ca="1" si="8"/>
        <v/>
      </c>
      <c r="M48" s="89" t="str">
        <f t="shared" ca="1" si="8"/>
        <v/>
      </c>
      <c r="N48" s="89" t="str">
        <f t="shared" ca="1" si="8"/>
        <v/>
      </c>
      <c r="O48" s="89" t="str">
        <f t="shared" ca="1" si="8"/>
        <v/>
      </c>
      <c r="P48" s="89" t="str">
        <f t="shared" ca="1" si="9"/>
        <v/>
      </c>
      <c r="Q48" s="89" t="str">
        <f t="shared" ca="1" si="9"/>
        <v/>
      </c>
      <c r="R48" s="89" t="str">
        <f t="shared" ca="1" si="9"/>
        <v/>
      </c>
      <c r="S48" s="89" t="str">
        <f t="shared" ca="1" si="9"/>
        <v/>
      </c>
      <c r="T48" s="89" t="str">
        <f t="shared" ca="1" si="9"/>
        <v/>
      </c>
      <c r="U48" s="89" t="str">
        <f t="shared" ca="1" si="9"/>
        <v/>
      </c>
      <c r="V48" s="89" t="str">
        <f t="shared" ca="1" si="9"/>
        <v/>
      </c>
      <c r="W48" s="89" t="str">
        <f t="shared" ca="1" si="9"/>
        <v/>
      </c>
      <c r="X48" s="89" t="str">
        <f t="shared" ca="1" si="9"/>
        <v/>
      </c>
      <c r="Y48" s="89" t="str">
        <f t="shared" ca="1" si="9"/>
        <v/>
      </c>
      <c r="Z48" s="89" t="str">
        <f t="shared" ca="1" si="9"/>
        <v/>
      </c>
      <c r="AA48" s="89" t="str">
        <f t="shared" ca="1" si="9"/>
        <v/>
      </c>
      <c r="AB48" s="89" t="str">
        <f t="shared" ca="1" si="9"/>
        <v/>
      </c>
      <c r="AC48" s="89" t="str">
        <f t="shared" ca="1" si="9"/>
        <v/>
      </c>
      <c r="AD48" s="89" t="str">
        <f t="shared" ca="1" si="9"/>
        <v/>
      </c>
      <c r="AE48" s="83">
        <f t="shared" ca="1" si="3"/>
        <v>0</v>
      </c>
    </row>
    <row r="49" spans="1:31" s="2" customFormat="1" ht="22.5" customHeight="1" x14ac:dyDescent="0.25">
      <c r="A49" s="219"/>
      <c r="B49" s="221"/>
      <c r="C49" s="37">
        <f>'Zal. 2.2 '!C49</f>
        <v>0</v>
      </c>
      <c r="D49" s="37">
        <f>'Zal. 2.2 '!D49</f>
        <v>0</v>
      </c>
      <c r="E49" s="221"/>
      <c r="F49" s="89" t="str">
        <f t="shared" ca="1" si="8"/>
        <v/>
      </c>
      <c r="G49" s="89" t="str">
        <f t="shared" ca="1" si="8"/>
        <v/>
      </c>
      <c r="H49" s="89" t="str">
        <f t="shared" ca="1" si="8"/>
        <v/>
      </c>
      <c r="I49" s="89" t="str">
        <f t="shared" ca="1" si="8"/>
        <v/>
      </c>
      <c r="J49" s="89" t="str">
        <f t="shared" ca="1" si="8"/>
        <v/>
      </c>
      <c r="K49" s="89" t="str">
        <f t="shared" ca="1" si="8"/>
        <v/>
      </c>
      <c r="L49" s="89" t="str">
        <f t="shared" ca="1" si="8"/>
        <v/>
      </c>
      <c r="M49" s="89" t="str">
        <f t="shared" ca="1" si="8"/>
        <v/>
      </c>
      <c r="N49" s="89" t="str">
        <f t="shared" ca="1" si="8"/>
        <v/>
      </c>
      <c r="O49" s="89" t="str">
        <f t="shared" ca="1" si="8"/>
        <v/>
      </c>
      <c r="P49" s="89" t="str">
        <f t="shared" ca="1" si="9"/>
        <v/>
      </c>
      <c r="Q49" s="89" t="str">
        <f t="shared" ca="1" si="9"/>
        <v/>
      </c>
      <c r="R49" s="89" t="str">
        <f t="shared" ca="1" si="9"/>
        <v/>
      </c>
      <c r="S49" s="89" t="str">
        <f t="shared" ca="1" si="9"/>
        <v/>
      </c>
      <c r="T49" s="89" t="str">
        <f t="shared" ca="1" si="9"/>
        <v/>
      </c>
      <c r="U49" s="89" t="str">
        <f t="shared" ca="1" si="9"/>
        <v/>
      </c>
      <c r="V49" s="89" t="str">
        <f t="shared" ca="1" si="9"/>
        <v/>
      </c>
      <c r="W49" s="89" t="str">
        <f t="shared" ca="1" si="9"/>
        <v/>
      </c>
      <c r="X49" s="89" t="str">
        <f t="shared" ca="1" si="9"/>
        <v/>
      </c>
      <c r="Y49" s="89" t="str">
        <f t="shared" ca="1" si="9"/>
        <v/>
      </c>
      <c r="Z49" s="89" t="str">
        <f t="shared" ca="1" si="9"/>
        <v/>
      </c>
      <c r="AA49" s="89" t="str">
        <f t="shared" ca="1" si="9"/>
        <v/>
      </c>
      <c r="AB49" s="89" t="str">
        <f t="shared" ca="1" si="9"/>
        <v/>
      </c>
      <c r="AC49" s="89" t="str">
        <f t="shared" ca="1" si="9"/>
        <v/>
      </c>
      <c r="AD49" s="89" t="str">
        <f t="shared" ca="1" si="9"/>
        <v/>
      </c>
      <c r="AE49" s="83">
        <f t="shared" ca="1" si="3"/>
        <v>0</v>
      </c>
    </row>
    <row r="50" spans="1:31" s="2" customFormat="1" ht="22.5" customHeight="1" x14ac:dyDescent="0.25">
      <c r="A50" s="219"/>
      <c r="B50" s="221"/>
      <c r="C50" s="37">
        <f>'Zal. 2.2 '!C50</f>
        <v>0</v>
      </c>
      <c r="D50" s="37">
        <f>'Zal. 2.2 '!D50</f>
        <v>0</v>
      </c>
      <c r="E50" s="221"/>
      <c r="F50" s="89" t="str">
        <f t="shared" ca="1" si="8"/>
        <v/>
      </c>
      <c r="G50" s="89" t="str">
        <f t="shared" ca="1" si="8"/>
        <v/>
      </c>
      <c r="H50" s="89" t="str">
        <f t="shared" ca="1" si="8"/>
        <v/>
      </c>
      <c r="I50" s="89" t="str">
        <f t="shared" ca="1" si="8"/>
        <v/>
      </c>
      <c r="J50" s="89" t="str">
        <f t="shared" ca="1" si="8"/>
        <v/>
      </c>
      <c r="K50" s="89" t="str">
        <f t="shared" ca="1" si="8"/>
        <v/>
      </c>
      <c r="L50" s="89" t="str">
        <f t="shared" ca="1" si="8"/>
        <v/>
      </c>
      <c r="M50" s="89" t="str">
        <f t="shared" ca="1" si="8"/>
        <v/>
      </c>
      <c r="N50" s="89" t="str">
        <f t="shared" ca="1" si="8"/>
        <v/>
      </c>
      <c r="O50" s="89" t="str">
        <f t="shared" ca="1" si="8"/>
        <v/>
      </c>
      <c r="P50" s="89" t="str">
        <f t="shared" ca="1" si="9"/>
        <v/>
      </c>
      <c r="Q50" s="89" t="str">
        <f t="shared" ca="1" si="9"/>
        <v/>
      </c>
      <c r="R50" s="89" t="str">
        <f t="shared" ca="1" si="9"/>
        <v/>
      </c>
      <c r="S50" s="89" t="str">
        <f t="shared" ca="1" si="9"/>
        <v/>
      </c>
      <c r="T50" s="89" t="str">
        <f t="shared" ca="1" si="9"/>
        <v/>
      </c>
      <c r="U50" s="89" t="str">
        <f t="shared" ca="1" si="9"/>
        <v/>
      </c>
      <c r="V50" s="89" t="str">
        <f t="shared" ca="1" si="9"/>
        <v/>
      </c>
      <c r="W50" s="89" t="str">
        <f t="shared" ca="1" si="9"/>
        <v/>
      </c>
      <c r="X50" s="89" t="str">
        <f t="shared" ca="1" si="9"/>
        <v/>
      </c>
      <c r="Y50" s="89" t="str">
        <f t="shared" ca="1" si="9"/>
        <v/>
      </c>
      <c r="Z50" s="89" t="str">
        <f t="shared" ca="1" si="9"/>
        <v/>
      </c>
      <c r="AA50" s="89" t="str">
        <f t="shared" ca="1" si="9"/>
        <v/>
      </c>
      <c r="AB50" s="89" t="str">
        <f t="shared" ca="1" si="9"/>
        <v/>
      </c>
      <c r="AC50" s="89" t="str">
        <f t="shared" ca="1" si="9"/>
        <v/>
      </c>
      <c r="AD50" s="89" t="str">
        <f t="shared" ca="1" si="9"/>
        <v/>
      </c>
      <c r="AE50" s="83">
        <f t="shared" ca="1" si="3"/>
        <v>0</v>
      </c>
    </row>
    <row r="51" spans="1:31" s="2" customFormat="1" ht="22.5" customHeight="1" x14ac:dyDescent="0.25">
      <c r="A51" s="219"/>
      <c r="B51" s="221"/>
      <c r="C51" s="37">
        <f>'Zal. 2.2 '!C51</f>
        <v>0</v>
      </c>
      <c r="D51" s="37">
        <f>'Zal. 2.2 '!D51</f>
        <v>0</v>
      </c>
      <c r="E51" s="221"/>
      <c r="F51" s="89" t="str">
        <f t="shared" ca="1" si="8"/>
        <v/>
      </c>
      <c r="G51" s="89" t="str">
        <f t="shared" ca="1" si="8"/>
        <v/>
      </c>
      <c r="H51" s="89" t="str">
        <f t="shared" ca="1" si="8"/>
        <v/>
      </c>
      <c r="I51" s="89" t="str">
        <f t="shared" ca="1" si="8"/>
        <v/>
      </c>
      <c r="J51" s="89" t="str">
        <f t="shared" ca="1" si="8"/>
        <v/>
      </c>
      <c r="K51" s="89" t="str">
        <f t="shared" ca="1" si="8"/>
        <v/>
      </c>
      <c r="L51" s="89" t="str">
        <f t="shared" ca="1" si="8"/>
        <v/>
      </c>
      <c r="M51" s="89" t="str">
        <f t="shared" ca="1" si="8"/>
        <v/>
      </c>
      <c r="N51" s="89" t="str">
        <f t="shared" ca="1" si="8"/>
        <v/>
      </c>
      <c r="O51" s="89" t="str">
        <f t="shared" ca="1" si="8"/>
        <v/>
      </c>
      <c r="P51" s="89" t="str">
        <f t="shared" ca="1" si="9"/>
        <v/>
      </c>
      <c r="Q51" s="89" t="str">
        <f t="shared" ca="1" si="9"/>
        <v/>
      </c>
      <c r="R51" s="89" t="str">
        <f t="shared" ca="1" si="9"/>
        <v/>
      </c>
      <c r="S51" s="89" t="str">
        <f t="shared" ca="1" si="9"/>
        <v/>
      </c>
      <c r="T51" s="89" t="str">
        <f t="shared" ca="1" si="9"/>
        <v/>
      </c>
      <c r="U51" s="89" t="str">
        <f t="shared" ca="1" si="9"/>
        <v/>
      </c>
      <c r="V51" s="89" t="str">
        <f t="shared" ca="1" si="9"/>
        <v/>
      </c>
      <c r="W51" s="89" t="str">
        <f t="shared" ca="1" si="9"/>
        <v/>
      </c>
      <c r="X51" s="89" t="str">
        <f t="shared" ca="1" si="9"/>
        <v/>
      </c>
      <c r="Y51" s="89" t="str">
        <f t="shared" ca="1" si="9"/>
        <v/>
      </c>
      <c r="Z51" s="89" t="str">
        <f t="shared" ca="1" si="9"/>
        <v/>
      </c>
      <c r="AA51" s="89" t="str">
        <f t="shared" ca="1" si="9"/>
        <v/>
      </c>
      <c r="AB51" s="89" t="str">
        <f t="shared" ca="1" si="9"/>
        <v/>
      </c>
      <c r="AC51" s="89" t="str">
        <f t="shared" ca="1" si="9"/>
        <v/>
      </c>
      <c r="AD51" s="89" t="str">
        <f t="shared" ca="1" si="9"/>
        <v/>
      </c>
      <c r="AE51" s="83">
        <f t="shared" ca="1" si="3"/>
        <v>0</v>
      </c>
    </row>
    <row r="52" spans="1:31" s="2" customFormat="1" ht="22.5" customHeight="1" x14ac:dyDescent="0.25">
      <c r="A52" s="219"/>
      <c r="B52" s="221"/>
      <c r="C52" s="37">
        <f>'Zal. 2.2 '!C52</f>
        <v>0</v>
      </c>
      <c r="D52" s="37">
        <f>'Zal. 2.2 '!D52</f>
        <v>0</v>
      </c>
      <c r="E52" s="221"/>
      <c r="F52" s="89" t="str">
        <f t="shared" ca="1" si="8"/>
        <v/>
      </c>
      <c r="G52" s="89" t="str">
        <f t="shared" ca="1" si="8"/>
        <v/>
      </c>
      <c r="H52" s="89" t="str">
        <f t="shared" ca="1" si="8"/>
        <v/>
      </c>
      <c r="I52" s="89" t="str">
        <f t="shared" ca="1" si="8"/>
        <v/>
      </c>
      <c r="J52" s="89" t="str">
        <f t="shared" ca="1" si="8"/>
        <v/>
      </c>
      <c r="K52" s="89" t="str">
        <f t="shared" ca="1" si="8"/>
        <v/>
      </c>
      <c r="L52" s="89" t="str">
        <f t="shared" ca="1" si="8"/>
        <v/>
      </c>
      <c r="M52" s="89" t="str">
        <f t="shared" ca="1" si="8"/>
        <v/>
      </c>
      <c r="N52" s="89" t="str">
        <f t="shared" ca="1" si="8"/>
        <v/>
      </c>
      <c r="O52" s="89" t="str">
        <f t="shared" ca="1" si="8"/>
        <v/>
      </c>
      <c r="P52" s="89" t="str">
        <f t="shared" ca="1" si="9"/>
        <v/>
      </c>
      <c r="Q52" s="89" t="str">
        <f t="shared" ca="1" si="9"/>
        <v/>
      </c>
      <c r="R52" s="89" t="str">
        <f t="shared" ca="1" si="9"/>
        <v/>
      </c>
      <c r="S52" s="89" t="str">
        <f t="shared" ca="1" si="9"/>
        <v/>
      </c>
      <c r="T52" s="89" t="str">
        <f t="shared" ca="1" si="9"/>
        <v/>
      </c>
      <c r="U52" s="89" t="str">
        <f t="shared" ca="1" si="9"/>
        <v/>
      </c>
      <c r="V52" s="89" t="str">
        <f t="shared" ca="1" si="9"/>
        <v/>
      </c>
      <c r="W52" s="89" t="str">
        <f t="shared" ca="1" si="9"/>
        <v/>
      </c>
      <c r="X52" s="89" t="str">
        <f t="shared" ca="1" si="9"/>
        <v/>
      </c>
      <c r="Y52" s="89" t="str">
        <f t="shared" ca="1" si="9"/>
        <v/>
      </c>
      <c r="Z52" s="89" t="str">
        <f t="shared" ca="1" si="9"/>
        <v/>
      </c>
      <c r="AA52" s="89" t="str">
        <f t="shared" ca="1" si="9"/>
        <v/>
      </c>
      <c r="AB52" s="89" t="str">
        <f t="shared" ca="1" si="9"/>
        <v/>
      </c>
      <c r="AC52" s="89" t="str">
        <f t="shared" ca="1" si="9"/>
        <v/>
      </c>
      <c r="AD52" s="89" t="str">
        <f t="shared" ca="1" si="9"/>
        <v/>
      </c>
      <c r="AE52" s="84">
        <f t="shared" ca="1" si="3"/>
        <v>0</v>
      </c>
    </row>
    <row r="53" spans="1:31" s="2" customFormat="1" ht="22.5" customHeight="1" x14ac:dyDescent="0.25">
      <c r="A53" s="219"/>
      <c r="B53" s="221"/>
      <c r="C53" s="37">
        <f>'Zal. 2.2 '!C53</f>
        <v>0</v>
      </c>
      <c r="D53" s="37">
        <f>'Zal. 2.2 '!D53</f>
        <v>0</v>
      </c>
      <c r="E53" s="221"/>
      <c r="F53" s="89" t="str">
        <f t="shared" ca="1" si="8"/>
        <v/>
      </c>
      <c r="G53" s="89" t="str">
        <f t="shared" ca="1" si="8"/>
        <v/>
      </c>
      <c r="H53" s="89" t="str">
        <f t="shared" ca="1" si="8"/>
        <v/>
      </c>
      <c r="I53" s="89" t="str">
        <f t="shared" ca="1" si="8"/>
        <v/>
      </c>
      <c r="J53" s="89" t="str">
        <f t="shared" ca="1" si="8"/>
        <v/>
      </c>
      <c r="K53" s="89" t="str">
        <f t="shared" ca="1" si="8"/>
        <v/>
      </c>
      <c r="L53" s="89" t="str">
        <f t="shared" ca="1" si="8"/>
        <v/>
      </c>
      <c r="M53" s="89" t="str">
        <f t="shared" ca="1" si="8"/>
        <v/>
      </c>
      <c r="N53" s="89" t="str">
        <f t="shared" ca="1" si="8"/>
        <v/>
      </c>
      <c r="O53" s="89" t="str">
        <f t="shared" ca="1" si="8"/>
        <v/>
      </c>
      <c r="P53" s="89" t="str">
        <f t="shared" ca="1" si="9"/>
        <v/>
      </c>
      <c r="Q53" s="89" t="str">
        <f t="shared" ca="1" si="9"/>
        <v/>
      </c>
      <c r="R53" s="89" t="str">
        <f t="shared" ca="1" si="9"/>
        <v/>
      </c>
      <c r="S53" s="89" t="str">
        <f t="shared" ca="1" si="9"/>
        <v/>
      </c>
      <c r="T53" s="89" t="str">
        <f t="shared" ca="1" si="9"/>
        <v/>
      </c>
      <c r="U53" s="89" t="str">
        <f t="shared" ca="1" si="9"/>
        <v/>
      </c>
      <c r="V53" s="89" t="str">
        <f t="shared" ca="1" si="9"/>
        <v/>
      </c>
      <c r="W53" s="89" t="str">
        <f t="shared" ca="1" si="9"/>
        <v/>
      </c>
      <c r="X53" s="89" t="str">
        <f t="shared" ca="1" si="9"/>
        <v/>
      </c>
      <c r="Y53" s="89" t="str">
        <f t="shared" ca="1" si="9"/>
        <v/>
      </c>
      <c r="Z53" s="89" t="str">
        <f t="shared" ca="1" si="9"/>
        <v/>
      </c>
      <c r="AA53" s="89" t="str">
        <f t="shared" ca="1" si="9"/>
        <v/>
      </c>
      <c r="AB53" s="89" t="str">
        <f t="shared" ca="1" si="9"/>
        <v/>
      </c>
      <c r="AC53" s="89" t="str">
        <f t="shared" ca="1" si="9"/>
        <v/>
      </c>
      <c r="AD53" s="89" t="str">
        <f t="shared" ca="1" si="9"/>
        <v/>
      </c>
      <c r="AE53" s="81">
        <f t="shared" ca="1" si="3"/>
        <v>0</v>
      </c>
    </row>
    <row r="54" spans="1:31" s="2" customFormat="1" ht="22.5" customHeight="1" thickBot="1" x14ac:dyDescent="0.3">
      <c r="A54" s="220"/>
      <c r="B54" s="222"/>
      <c r="C54" s="91">
        <f>'Zal. 2.2 '!C54</f>
        <v>0</v>
      </c>
      <c r="D54" s="91">
        <f>'Zal. 2.2 '!D54</f>
        <v>0</v>
      </c>
      <c r="E54" s="222"/>
      <c r="F54" s="89" t="str">
        <f t="shared" ca="1" si="8"/>
        <v/>
      </c>
      <c r="G54" s="89" t="str">
        <f t="shared" ca="1" si="8"/>
        <v/>
      </c>
      <c r="H54" s="89" t="str">
        <f t="shared" ca="1" si="8"/>
        <v/>
      </c>
      <c r="I54" s="89" t="str">
        <f t="shared" ca="1" si="8"/>
        <v/>
      </c>
      <c r="J54" s="89" t="str">
        <f t="shared" ca="1" si="8"/>
        <v/>
      </c>
      <c r="K54" s="89" t="str">
        <f t="shared" ca="1" si="8"/>
        <v/>
      </c>
      <c r="L54" s="89" t="str">
        <f t="shared" ca="1" si="8"/>
        <v/>
      </c>
      <c r="M54" s="89" t="str">
        <f t="shared" ca="1" si="8"/>
        <v/>
      </c>
      <c r="N54" s="89" t="str">
        <f t="shared" ca="1" si="8"/>
        <v/>
      </c>
      <c r="O54" s="89" t="str">
        <f t="shared" ca="1" si="8"/>
        <v/>
      </c>
      <c r="P54" s="89" t="str">
        <f t="shared" ca="1" si="9"/>
        <v/>
      </c>
      <c r="Q54" s="89" t="str">
        <f t="shared" ca="1" si="9"/>
        <v/>
      </c>
      <c r="R54" s="89" t="str">
        <f t="shared" ca="1" si="9"/>
        <v/>
      </c>
      <c r="S54" s="89" t="str">
        <f t="shared" ca="1" si="9"/>
        <v/>
      </c>
      <c r="T54" s="89" t="str">
        <f t="shared" ca="1" si="9"/>
        <v/>
      </c>
      <c r="U54" s="89" t="str">
        <f t="shared" ca="1" si="9"/>
        <v/>
      </c>
      <c r="V54" s="89" t="str">
        <f t="shared" ca="1" si="9"/>
        <v/>
      </c>
      <c r="W54" s="89" t="str">
        <f t="shared" ca="1" si="9"/>
        <v/>
      </c>
      <c r="X54" s="89" t="str">
        <f t="shared" ca="1" si="9"/>
        <v/>
      </c>
      <c r="Y54" s="89" t="str">
        <f t="shared" ca="1" si="9"/>
        <v/>
      </c>
      <c r="Z54" s="89" t="str">
        <f t="shared" ca="1" si="9"/>
        <v/>
      </c>
      <c r="AA54" s="89" t="str">
        <f t="shared" ca="1" si="9"/>
        <v/>
      </c>
      <c r="AB54" s="89" t="str">
        <f t="shared" ca="1" si="9"/>
        <v/>
      </c>
      <c r="AC54" s="89" t="str">
        <f t="shared" ca="1" si="9"/>
        <v/>
      </c>
      <c r="AD54" s="89" t="str">
        <f t="shared" ca="1" si="9"/>
        <v/>
      </c>
      <c r="AE54" s="92">
        <f t="shared" ca="1" si="3"/>
        <v>0</v>
      </c>
    </row>
    <row r="55" spans="1:31" ht="25.5" customHeight="1" thickBot="1" x14ac:dyDescent="0.3">
      <c r="A55" s="93"/>
      <c r="B55" s="94"/>
      <c r="C55" s="94"/>
      <c r="D55" s="94"/>
      <c r="E55" s="94"/>
      <c r="F55" s="95">
        <f t="shared" ref="F55:AC55" ca="1" si="10">COUNT(F5:F54)</f>
        <v>0</v>
      </c>
      <c r="G55" s="96">
        <f t="shared" ca="1" si="10"/>
        <v>0</v>
      </c>
      <c r="H55" s="96">
        <f t="shared" ca="1" si="10"/>
        <v>0</v>
      </c>
      <c r="I55" s="96">
        <f t="shared" ca="1" si="10"/>
        <v>0</v>
      </c>
      <c r="J55" s="96">
        <f t="shared" ca="1" si="10"/>
        <v>0</v>
      </c>
      <c r="K55" s="96">
        <f t="shared" ca="1" si="10"/>
        <v>0</v>
      </c>
      <c r="L55" s="96">
        <f t="shared" ca="1" si="10"/>
        <v>0</v>
      </c>
      <c r="M55" s="96">
        <f t="shared" ca="1" si="10"/>
        <v>0</v>
      </c>
      <c r="N55" s="96">
        <f t="shared" ca="1" si="10"/>
        <v>0</v>
      </c>
      <c r="O55" s="96">
        <f t="shared" ca="1" si="10"/>
        <v>0</v>
      </c>
      <c r="P55" s="96">
        <f t="shared" ca="1" si="10"/>
        <v>0</v>
      </c>
      <c r="Q55" s="96">
        <f t="shared" ca="1" si="10"/>
        <v>0</v>
      </c>
      <c r="R55" s="96">
        <f t="shared" ca="1" si="10"/>
        <v>0</v>
      </c>
      <c r="S55" s="96">
        <f t="shared" ca="1" si="10"/>
        <v>0</v>
      </c>
      <c r="T55" s="96">
        <f t="shared" ca="1" si="10"/>
        <v>0</v>
      </c>
      <c r="U55" s="96">
        <f t="shared" ca="1" si="10"/>
        <v>0</v>
      </c>
      <c r="V55" s="96">
        <f t="shared" ca="1" si="10"/>
        <v>0</v>
      </c>
      <c r="W55" s="96">
        <f t="shared" ca="1" si="10"/>
        <v>0</v>
      </c>
      <c r="X55" s="96">
        <f t="shared" ca="1" si="10"/>
        <v>0</v>
      </c>
      <c r="Y55" s="96">
        <f t="shared" ca="1" si="10"/>
        <v>0</v>
      </c>
      <c r="Z55" s="96">
        <f t="shared" ca="1" si="10"/>
        <v>0</v>
      </c>
      <c r="AA55" s="96">
        <f t="shared" ca="1" si="10"/>
        <v>0</v>
      </c>
      <c r="AB55" s="96">
        <f t="shared" ca="1" si="10"/>
        <v>0</v>
      </c>
      <c r="AC55" s="96">
        <f t="shared" ca="1" si="10"/>
        <v>0</v>
      </c>
      <c r="AD55" s="97">
        <f ca="1">COUNT(AD5:AD54)</f>
        <v>0</v>
      </c>
      <c r="AE55" s="98"/>
    </row>
  </sheetData>
  <mergeCells count="39">
    <mergeCell ref="A2:A3"/>
    <mergeCell ref="E2:E3"/>
    <mergeCell ref="B2:D2"/>
    <mergeCell ref="C3:D3"/>
    <mergeCell ref="A1:AE1"/>
    <mergeCell ref="AE2:AE3"/>
    <mergeCell ref="A4:E4"/>
    <mergeCell ref="A5:A10"/>
    <mergeCell ref="B5:B10"/>
    <mergeCell ref="E5:E10"/>
    <mergeCell ref="A11:A14"/>
    <mergeCell ref="B11:B14"/>
    <mergeCell ref="E11:E14"/>
    <mergeCell ref="A15:A18"/>
    <mergeCell ref="B15:B18"/>
    <mergeCell ref="E15:E18"/>
    <mergeCell ref="A19:A26"/>
    <mergeCell ref="B19:B26"/>
    <mergeCell ref="E19:E26"/>
    <mergeCell ref="A27:E27"/>
    <mergeCell ref="A28:A31"/>
    <mergeCell ref="B28:B31"/>
    <mergeCell ref="E28:E31"/>
    <mergeCell ref="A32:A35"/>
    <mergeCell ref="B32:B35"/>
    <mergeCell ref="E32:E35"/>
    <mergeCell ref="A36:A39"/>
    <mergeCell ref="B36:B39"/>
    <mergeCell ref="E36:E39"/>
    <mergeCell ref="A40:E40"/>
    <mergeCell ref="A41:A44"/>
    <mergeCell ref="B41:B44"/>
    <mergeCell ref="E41:E44"/>
    <mergeCell ref="A45:A49"/>
    <mergeCell ref="B45:B49"/>
    <mergeCell ref="E45:E49"/>
    <mergeCell ref="A50:A54"/>
    <mergeCell ref="B50:B54"/>
    <mergeCell ref="E50:E54"/>
  </mergeCells>
  <pageMargins left="0.51181102362204722" right="0.70866141732283472" top="0.55118110236220474" bottom="0.15748031496062992" header="0.15748031496062992" footer="0.11811023622047245"/>
  <pageSetup paperSize="9" scale="34" fitToHeight="0" orientation="landscape" r:id="rId1"/>
  <headerFooter>
    <oddHeader>&amp;RZałącznik nr 4.2 do Uchwały Nr .../2022 Senatu UKSW 
z dnia 23 czerwca 2022 r.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A3C7D46D7DCE54F85A612A04866AD7C" ma:contentTypeVersion="12" ma:contentTypeDescription="Utwórz nowy dokument." ma:contentTypeScope="" ma:versionID="37e3faf4e2f41be0e1a50b433716ca07">
  <xsd:schema xmlns:xsd="http://www.w3.org/2001/XMLSchema" xmlns:xs="http://www.w3.org/2001/XMLSchema" xmlns:p="http://schemas.microsoft.com/office/2006/metadata/properties" xmlns:ns2="9139b03e-b0fd-4a4c-8251-0cdfec341fed" xmlns:ns3="1bcc1c37-d550-4d33-a1f1-412177efd7bb" targetNamespace="http://schemas.microsoft.com/office/2006/metadata/properties" ma:root="true" ma:fieldsID="48f4d0d0c984cb2ef8e74d0588ed9a26" ns2:_="" ns3:_="">
    <xsd:import namespace="9139b03e-b0fd-4a4c-8251-0cdfec341fed"/>
    <xsd:import namespace="1bcc1c37-d550-4d33-a1f1-412177efd7b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39b03e-b0fd-4a4c-8251-0cdfec341f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cc1c37-d550-4d33-a1f1-412177efd7b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B1B75A-1F12-4382-BB04-F85C94195EC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E22C0DB-16B8-484B-BF90-606685124E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0A0F14-23B1-4489-8422-3ED67D9F90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39b03e-b0fd-4a4c-8251-0cdfec341fed"/>
    <ds:schemaRef ds:uri="1bcc1c37-d550-4d33-a1f1-412177efd7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9</vt:i4>
      </vt:variant>
    </vt:vector>
  </HeadingPairs>
  <TitlesOfParts>
    <vt:vector size="17" baseType="lpstr">
      <vt:lpstr>Zal.1</vt:lpstr>
      <vt:lpstr>Zal. 2.1</vt:lpstr>
      <vt:lpstr>Zal. 2.2 </vt:lpstr>
      <vt:lpstr>Zal. 3.1</vt:lpstr>
      <vt:lpstr>Zał. 3.2</vt:lpstr>
      <vt:lpstr>Zal. 3.3</vt:lpstr>
      <vt:lpstr>Zal. 4.1</vt:lpstr>
      <vt:lpstr>Zał. 4.2</vt:lpstr>
      <vt:lpstr>ile</vt:lpstr>
      <vt:lpstr>'Zal. 2.1'!Obszar_wydruku</vt:lpstr>
      <vt:lpstr>'Zal. 2.2 '!Obszar_wydruku</vt:lpstr>
      <vt:lpstr>'Zal. 3.1'!Obszar_wydruku</vt:lpstr>
      <vt:lpstr>'Zal. 3.3'!Obszar_wydruku</vt:lpstr>
      <vt:lpstr>'Zal. 4.1'!Obszar_wydruku</vt:lpstr>
      <vt:lpstr>Zal.1!Obszar_wydruku</vt:lpstr>
      <vt:lpstr>'Zał. 3.2'!Obszar_wydruku</vt:lpstr>
      <vt:lpstr>'Zał. 4.2'!Obszar_wydruku</vt:lpstr>
    </vt:vector>
  </TitlesOfParts>
  <Manager/>
  <Company>Uniwersytet Kardynała Stefana Wyszyńskiego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Karpiuk</dc:creator>
  <cp:keywords/>
  <dc:description/>
  <cp:lastModifiedBy>Joanna Korzeniewska</cp:lastModifiedBy>
  <cp:revision/>
  <cp:lastPrinted>2022-06-21T14:00:12Z</cp:lastPrinted>
  <dcterms:created xsi:type="dcterms:W3CDTF">2015-03-03T10:55:16Z</dcterms:created>
  <dcterms:modified xsi:type="dcterms:W3CDTF">2022-06-22T10:50:46Z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0x010100AA3C7D46D7DCE54F85A612A04866AD7C</vt:lpwstr>
  </property>
</Properties>
</file>